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EANS 2021\GEER ARP EANS (Winter 2023)\Order Forms\"/>
    </mc:Choice>
  </mc:AlternateContent>
  <xr:revisionPtr revIDLastSave="0" documentId="13_ncr:1_{08CB9242-2A31-462A-AB5B-34F551ADF7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Sheet1!$A$26:$F$26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85" i="1"/>
  <c r="G86" i="1"/>
  <c r="G27" i="1" l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29" i="1"/>
  <c r="G144" i="1" l="1"/>
</calcChain>
</file>

<file path=xl/sharedStrings.xml><?xml version="1.0" encoding="utf-8"?>
<sst xmlns="http://schemas.openxmlformats.org/spreadsheetml/2006/main" count="503" uniqueCount="294">
  <si>
    <t>NWLMASK3PLYDIS</t>
  </si>
  <si>
    <t>EA</t>
  </si>
  <si>
    <t>NWLFACESHIELD</t>
  </si>
  <si>
    <t>NWLISOGOWNLVL1</t>
  </si>
  <si>
    <t>NWLISOGOWNLVL2</t>
  </si>
  <si>
    <t>PK</t>
  </si>
  <si>
    <t>BX</t>
  </si>
  <si>
    <t>Description</t>
  </si>
  <si>
    <t>Quantity</t>
  </si>
  <si>
    <r>
      <rPr>
        <b/>
        <u/>
        <sz val="12"/>
        <color theme="1"/>
        <rFont val="Calibri"/>
        <family val="2"/>
        <scheme val="minor"/>
      </rPr>
      <t>Purchase Order #</t>
    </r>
    <r>
      <rPr>
        <u/>
        <sz val="12"/>
        <color theme="1"/>
        <rFont val="Calibri"/>
        <family val="2"/>
        <scheme val="minor"/>
      </rPr>
      <t>:________________</t>
    </r>
  </si>
  <si>
    <t>Fax :</t>
  </si>
  <si>
    <t>Bill To:</t>
  </si>
  <si>
    <t>Special Delivery Instructions:</t>
  </si>
  <si>
    <t xml:space="preserve"> </t>
  </si>
  <si>
    <t>Part Number</t>
  </si>
  <si>
    <t>Um</t>
  </si>
  <si>
    <t>NWLELECDISPENSER</t>
  </si>
  <si>
    <t>CRW2230R</t>
  </si>
  <si>
    <t xml:space="preserve">Ship to: </t>
  </si>
  <si>
    <t>School:</t>
  </si>
  <si>
    <t>District:</t>
  </si>
  <si>
    <t>Shipping Receiver Name:</t>
  </si>
  <si>
    <t>Shipping Receiver Title:</t>
  </si>
  <si>
    <t>Shipping Address:</t>
  </si>
  <si>
    <t>Phone:</t>
  </si>
  <si>
    <t>Email</t>
  </si>
  <si>
    <t>Please complete the following:</t>
  </si>
  <si>
    <t>SERC - PPE Order Confirmation</t>
  </si>
  <si>
    <t xml:space="preserve">Account Name:                                              </t>
  </si>
  <si>
    <t>SERC</t>
  </si>
  <si>
    <t>NWLSPLHSTORV</t>
  </si>
  <si>
    <t xml:space="preserve">E-Mail: </t>
  </si>
  <si>
    <t>NWLGS1GALWP</t>
  </si>
  <si>
    <t>CS</t>
  </si>
  <si>
    <t>NWLTHERMOINFRA2</t>
  </si>
  <si>
    <t>NCL25236</t>
  </si>
  <si>
    <t>NWLMASK3PLY510K</t>
  </si>
  <si>
    <t>NWLMASK3PLYDISINDV</t>
  </si>
  <si>
    <t>WBM3PLYCTNMASKBLK</t>
  </si>
  <si>
    <t>NWLMASK3PLYSURG</t>
  </si>
  <si>
    <t>NWLMASKN95MOLD</t>
  </si>
  <si>
    <t>NWLFACESHIELDKIDS</t>
  </si>
  <si>
    <t>NWLMASKKN95PK5</t>
  </si>
  <si>
    <t>NWL2PLYCTNMASKADULT</t>
  </si>
  <si>
    <t>NWL2PLYCTNMASKCHILD</t>
  </si>
  <si>
    <t>NWLGAITERBLK</t>
  </si>
  <si>
    <t>NWLGAITERGRY</t>
  </si>
  <si>
    <t>NWLGAITERGRYKIDS</t>
  </si>
  <si>
    <t>NWLHS0424</t>
  </si>
  <si>
    <t>NWLHS0812</t>
  </si>
  <si>
    <t>NWLHS3212</t>
  </si>
  <si>
    <t>NWLHS6406</t>
  </si>
  <si>
    <t>GBG80602</t>
  </si>
  <si>
    <t>NWLMANUALCARTRIDGE</t>
  </si>
  <si>
    <t>NWLHS0812FLIP</t>
  </si>
  <si>
    <t>NWLDISPENSERSTAND</t>
  </si>
  <si>
    <t>BCC3900400</t>
  </si>
  <si>
    <t>NWLCS4020E</t>
  </si>
  <si>
    <t>NWLCS4020</t>
  </si>
  <si>
    <t>NWLHANDHELDSPRAYER</t>
  </si>
  <si>
    <t>TND97150</t>
  </si>
  <si>
    <t>MNIC4620000DS</t>
  </si>
  <si>
    <t>GBG80811</t>
  </si>
  <si>
    <t>GBG80812</t>
  </si>
  <si>
    <t>GBG80813</t>
  </si>
  <si>
    <t>GBG80814</t>
  </si>
  <si>
    <t>NCL041529GL</t>
  </si>
  <si>
    <t>NCL041029GL</t>
  </si>
  <si>
    <t>NWLENGAPFS</t>
  </si>
  <si>
    <t>NWLENGAPFM</t>
  </si>
  <si>
    <t>NWLENGAPFXL</t>
  </si>
  <si>
    <t>NWLENGAPFL</t>
  </si>
  <si>
    <t>NWLISOGOWNCPE</t>
  </si>
  <si>
    <t>NWLISOGOWNLVL3</t>
  </si>
  <si>
    <t>NWLBOUFFANTCAP</t>
  </si>
  <si>
    <t>NWLSHOECOVER</t>
  </si>
  <si>
    <t>NWLTHERMODIGOR</t>
  </si>
  <si>
    <t>RRDTHERMASTRIP</t>
  </si>
  <si>
    <t>NWLWIPESTAND</t>
  </si>
  <si>
    <t>LGC11100</t>
  </si>
  <si>
    <t>NWLDISWIPEBCKT500</t>
  </si>
  <si>
    <t>NWLWIPESAN100</t>
  </si>
  <si>
    <t>NWLWIPESAN160</t>
  </si>
  <si>
    <t>BCC3901200</t>
  </si>
  <si>
    <t>NCL025229</t>
  </si>
  <si>
    <t>LGC10075</t>
  </si>
  <si>
    <t>NWLDISWIPE140</t>
  </si>
  <si>
    <t>GAO00172</t>
  </si>
  <si>
    <t>NWLSANWIPEBCKT500</t>
  </si>
  <si>
    <t>NWL24X72ROLLING</t>
  </si>
  <si>
    <t>NWLSPCR2472</t>
  </si>
  <si>
    <t>NWLSPCR3072</t>
  </si>
  <si>
    <t>NWLSACS36X36</t>
  </si>
  <si>
    <t>NWLSPCS36X36</t>
  </si>
  <si>
    <t>NWLAP5006</t>
  </si>
  <si>
    <t>FEL9573001</t>
  </si>
  <si>
    <t>FEL9573201</t>
  </si>
  <si>
    <t>FEL9573101</t>
  </si>
  <si>
    <t>PSTR00003</t>
  </si>
  <si>
    <t>NMCWFS83ARD</t>
  </si>
  <si>
    <t>NMCWFS83AYL</t>
  </si>
  <si>
    <t>NMCLN114</t>
  </si>
  <si>
    <t>NMCWFS84ARD</t>
  </si>
  <si>
    <t>NMCWFS84AYL</t>
  </si>
  <si>
    <t>NMCWFS71A</t>
  </si>
  <si>
    <t>NMCN520PB</t>
  </si>
  <si>
    <t>NMCN522RB</t>
  </si>
  <si>
    <t>PSTR00004</t>
  </si>
  <si>
    <t>NMCPST150C</t>
  </si>
  <si>
    <t>NMCNGA39PB</t>
  </si>
  <si>
    <t>NMCM611PBR</t>
  </si>
  <si>
    <t>NMCWH1PBR</t>
  </si>
  <si>
    <t>PSTR00008</t>
  </si>
  <si>
    <t>PSTR00009</t>
  </si>
  <si>
    <t>NMCISO617AP</t>
  </si>
  <si>
    <t>PSTR00006</t>
  </si>
  <si>
    <t>PSTR00007</t>
  </si>
  <si>
    <t>NMCWFS76A</t>
  </si>
  <si>
    <t>NMCWFS74A</t>
  </si>
  <si>
    <t>NWLSNSTARHTR</t>
  </si>
  <si>
    <t>NWLBACKTOWORKKIT</t>
  </si>
  <si>
    <t>NWLPPEKITSINGLE</t>
  </si>
  <si>
    <t>NWLONTHEGOKIT</t>
  </si>
  <si>
    <t>NWLLABCOATMD</t>
  </si>
  <si>
    <t>NWLLABCOATLG</t>
  </si>
  <si>
    <t>NWLLABCOATXL</t>
  </si>
  <si>
    <t>NWLPULSEOXIMETER</t>
  </si>
  <si>
    <t>NWLUVWAND1</t>
  </si>
  <si>
    <t>KCC06411</t>
  </si>
  <si>
    <t>RCP2133271</t>
  </si>
  <si>
    <t>NCL6804</t>
  </si>
  <si>
    <t>TOL120125</t>
  </si>
  <si>
    <t>KCC49312EA</t>
  </si>
  <si>
    <t>MIIMDS9607</t>
  </si>
  <si>
    <t>NWLANTITOUCHBE</t>
  </si>
  <si>
    <t>BCC7960400</t>
  </si>
  <si>
    <t>NMCSFS116CKIT</t>
  </si>
  <si>
    <t>NMCSFS111CKIT</t>
  </si>
  <si>
    <t>NMCSFS114CKIT</t>
  </si>
  <si>
    <t>GL</t>
  </si>
  <si>
    <t>TB</t>
  </si>
  <si>
    <t>CT</t>
  </si>
  <si>
    <t>KT</t>
  </si>
  <si>
    <t>FACE MASK, 3-PLY, DISPOSABLE, 50/BX, 1000EA/CT (MFMW2050)</t>
  </si>
  <si>
    <t>FACE MASK, 3-PLY, SURGICAL, 50/BX</t>
  </si>
  <si>
    <t>FACE MASK,MEDICAL,DISP, 3-PLY, 510K, 50/BX</t>
  </si>
  <si>
    <t>(58X43X56CM)(55X43X38)FACE MASK,3PLY,DISP,50/BX,INDV WRAP</t>
  </si>
  <si>
    <t>COTTON MASK, 3-PLY, BLACK 5/PK</t>
  </si>
  <si>
    <t>(ZYB11)FACE MASK, N95, MOLDED, CERTIFIED, EA</t>
  </si>
  <si>
    <t>(EST02094)FACE SHIELD, STANDARD, PLASTIC, EA 100EA/CT</t>
  </si>
  <si>
    <t>FACE SHIELD, KIDS, PLASTIC, EA</t>
  </si>
  <si>
    <t>FACE MASK, KN95, 5/PK</t>
  </si>
  <si>
    <t>FACEMASK, COTTON, 2-PLY, BLACK, ADULT 5EA/PK</t>
  </si>
  <si>
    <t>FACEMASK, COTTON, 2-PLY, BLACK, CHILD 5EA/PK</t>
  </si>
  <si>
    <t>NECK GAITER, COOLING, EARLOOPS, INDV WRAPPED, ADULT, BLACK</t>
  </si>
  <si>
    <t>NECK GAITER, COOLING, EARLOOPS, INDV WRAPPED, ADULT, GRAY</t>
  </si>
  <si>
    <t>NECK GAITER, COOLING, EARLOOPS, INDV WRAPPED, CHILD, GRAY</t>
  </si>
  <si>
    <t>DISPENSER, ELECTRIC, TOUCH FREE, WHITE, 1000ML, GEL</t>
  </si>
  <si>
    <t>HAND SANITIZER, NEW LIFE/CLEAN HANDS, 4OZ</t>
  </si>
  <si>
    <t>HAND SANITIZER,NEW LIFE/CLEAN HANDS, 8OZ, 24/CT</t>
  </si>
  <si>
    <t>HAND SANITIZER,32OZ, 12/CT,720/PT</t>
  </si>
  <si>
    <t>HAND SANITIZER,64OZ, 6/CT</t>
  </si>
  <si>
    <t>SANITIZER, GALLON, GEL, ALCOHOL, PUMP, 4/CS 48CS/PT</t>
  </si>
  <si>
    <t>HAND SANITIZER, 32OZ, PEDAL STAND REFILL, GERMS BE GONE</t>
  </si>
  <si>
    <t>REUSABLE CARTRIDGE, FOR USE WITH NWLMANUALDISPENSER</t>
  </si>
  <si>
    <t>(UN1170)(19SS8OZSAN)HAND SANITIZER,FLIPTOP, 8OZ</t>
  </si>
  <si>
    <t>DISPENSER STAND, ADJUSTABLE, WITH DRIP TRAY, EACH</t>
  </si>
  <si>
    <t>FLOORSTAND FOR USE W/HAND SANITIZER DISPENSERS,FREESTANDING</t>
  </si>
  <si>
    <t>GREEN EARTH FIGHT BAC RTU  4/1GL/CS</t>
  </si>
  <si>
    <t>AVISTAT-D™ RTU SPRAY DISINFECTANT CLEANER,12-32 OZ/CS</t>
  </si>
  <si>
    <t>MOBILE SPRAYER, ELECTROSTATIC, CORDLESS</t>
  </si>
  <si>
    <t>MOBILE ELECTRIC MISTING SPRAYER, CORDLESS</t>
  </si>
  <si>
    <t>SPRAYER/MISTER, HANDHELD, RECHARGEABLE, 1L</t>
  </si>
  <si>
    <t>TORNDAO VAPOR MISTER AND SPECIALTY CLEANER 97150</t>
  </si>
  <si>
    <t>MINUTEMAN MIST-IT DISINFECTANT SPRAYER</t>
  </si>
  <si>
    <t>SOAP, HAND, ANTIBACTERIAL, 8 OZ PUMP</t>
  </si>
  <si>
    <t>SOAP, HAND, ANTIBACTERIAL, 15 OZ PUMP</t>
  </si>
  <si>
    <t>SOAP, HAND, ANTIBACTERIAL, 33.8 OZ PUMP</t>
  </si>
  <si>
    <t>SOAP, HAND, ANTIBACTERIAL, 1 GAL PUMP</t>
  </si>
  <si>
    <t>AFFIRM ANTI-BACTERIAL LOTION HAND CLEANER,1 GAL</t>
  </si>
  <si>
    <t>DEFEND ANTIMICROBIAL HAND CLEANER WITH PCMX, 1 GAL,4/CS</t>
  </si>
  <si>
    <t>(660000)NITRILE EXAM POWDER FREE GLOVES - SMALL</t>
  </si>
  <si>
    <t>NITRILE EXAM POWDER FREE GLOVES - MED 32X23.5X23.5</t>
  </si>
  <si>
    <t>NITRILE EXAM POWDER FREE GLOVES - LARGE</t>
  </si>
  <si>
    <t>NITRILE EXAM POWDER FREE GLOVES -XLARGE</t>
  </si>
  <si>
    <t>GOWN, ISOLATION, DISPOSABLE, CPE, EA</t>
  </si>
  <si>
    <t>(IGIPPE)GOWN, ISOLATION, DISPOSABLE, LEVEL 1, EA 10EA/PK</t>
  </si>
  <si>
    <t>(45GSM)GOWN, ISOLATION, DISPOSABLE, LEVEL 2, EA</t>
  </si>
  <si>
    <t>GOWN, ISOLATION, DISPOSABLE, LEVEL 3, EA</t>
  </si>
  <si>
    <t>DISPOSABLE BOUFFANT CAPS, WHITE, 100/BOX,1000/CS</t>
  </si>
  <si>
    <t>DISPOSABLE, SHOE COVERS, BLUE, 100 EA/BX</t>
  </si>
  <si>
    <t>GOGGLES CHEM,INDIRECT VENT,RUBBER STRAP,CLR</t>
  </si>
  <si>
    <t>THERMOMETER, INFRARED, PREMIUM, EA 60EA/CT, 1800/PT</t>
  </si>
  <si>
    <t>THERMOMETER, ORAL, DIGITAL, EA</t>
  </si>
  <si>
    <t>THERMASTRIPS, 25/PK</t>
  </si>
  <si>
    <t>(UCC128)WIPE STAND, WITH TRASH, STAINLESS STEEL</t>
  </si>
  <si>
    <t>SURFACE CLEANING &amp; DEODORIZING, 8"X6", 4/900 ROLLS</t>
  </si>
  <si>
    <t>DISINFECTING WIPE, DISPENSING BUCKET, 500/TB</t>
  </si>
  <si>
    <t>WIPE, SANITIZING, ALCOHOL, 100/TB</t>
  </si>
  <si>
    <t>WIPE, SANITIZING, ALCOHOL, 180/TB,(SWT12180)</t>
  </si>
  <si>
    <t>GREEN EARTH FIGHT BAC RTU  12/32OZ/CS</t>
  </si>
  <si>
    <t>AVISTAT-D RTU DISINFECTANT CLEANER, 1GAL</t>
  </si>
  <si>
    <t>DISINFECT WIPE, 8X7, EPA, LEMON FRESH, 75, 6/CT (101075)</t>
  </si>
  <si>
    <t>WIPE, CLEAN CUT, 35CT, 12/CS FRESH OR LEMON</t>
  </si>
  <si>
    <t>SANITIZING WIPE, DISPENSING BUCKET, 500/TB</t>
  </si>
  <si>
    <t>ROLLING  ACRYLIC DIVIDER 24WX72H</t>
  </si>
  <si>
    <t>POLYCARBONATE ROLLING SHIELD, 24X72</t>
  </si>
  <si>
    <t>POLYCARBONATE ROLLING SHIELD, 30X72</t>
  </si>
  <si>
    <t>ACRYLIC 36"X36"X14" COUNTERTOP SHIELD</t>
  </si>
  <si>
    <t>POLY CARB 36"X36"X12" COUNTERTOP SHIELD</t>
  </si>
  <si>
    <t>AIR PURIFIER, 900-1100 SQ FT</t>
  </si>
  <si>
    <t>FELLOWES AERAMAX PRO AM3 PC AIR PURIFIER</t>
  </si>
  <si>
    <t>PUREVIEW AERAMAX PRO AM3S PC AIR PURIFIER W/STAND</t>
  </si>
  <si>
    <t>FELLOWES AERAMAX PRO 4 PC AIR PURIFIER</t>
  </si>
  <si>
    <t>SOCIAL DISTANCING STAND HERE 12" ENGLISH ADHESIVE</t>
  </si>
  <si>
    <t>PLEASE WAIT HERE FOOTPRINT,RED ON WHITE,8X8,PSV REMOVABLE</t>
  </si>
  <si>
    <t>PLEASE WAIT HERE FOOTPRINT,BLACK ON YELLOW,8X8,PSV REMOVABLE</t>
  </si>
  <si>
    <t>FOOTPRINTS, LEFT &amp; RIGHT, HEAVY DUTY PS VINYL, RED, 25/PK</t>
  </si>
  <si>
    <t>ARROW GRAPHIC, RED ON WHITE,  8 X 8,PSV REMOVABLE</t>
  </si>
  <si>
    <t>ARROW GRAPHIC,BLACK ON YELLOW,  8 X 8,PSV REMOVABLE</t>
  </si>
  <si>
    <t>PLEASE PRACTICE SOCIAL DISTANCNG,12X12,PRES SENS RMVBL VINYL</t>
  </si>
  <si>
    <t>NOTICE HAND SANITIZER STATION,14X10,PRESSURE SENSITIVE VINYL</t>
  </si>
  <si>
    <t>NOTICE TEMPERATURE CHECK SIGN, 10 X 14 RIGID PLASTIC</t>
  </si>
  <si>
    <t>SOCIAL DISTANCING 6 FEET ORANGE 18" ADHESIVE 500/EACT</t>
  </si>
  <si>
    <t>SOCIAL DISTANCING POSTER, 18 X 12, .015 UNRIP VINYL POSTER</t>
  </si>
  <si>
    <t>NOTICE FACEMASK REQ. ANSI SIGN,10X14 PRESSURE SENSITIVE VNYL</t>
  </si>
  <si>
    <t>PLEASE STAND BEHIND THE LINE,14X10 REMOVABLE VINYL</t>
  </si>
  <si>
    <t>WASH YOUR HANDS BEFORE LEAVING THIS ROOM,14X10,REMOVABLE PSV</t>
  </si>
  <si>
    <t>SOCIAL DISTANCING 12X18 WALL/DOOR 300EA/CT</t>
  </si>
  <si>
    <t>DID YOU WASH THEM? 11X17 WALL/DOOR  330EA/CT</t>
  </si>
  <si>
    <t>LABEL, GRAPHIC FOR WASH HANDS, 6IN DIA, PS VINYL</t>
  </si>
  <si>
    <t>PLEASE STAY 6 FEET APART YELLOW 12" ADHESIVE  500EA/CT</t>
  </si>
  <si>
    <t>PLEASE STAND SIX FEET APART RED 11X17 WALL/DOOR 330EA/CT</t>
  </si>
  <si>
    <t>PLEASE WAIT HERE FOR ASSISTANCE, 8X20, PRES SENS RMVBL VINYL</t>
  </si>
  <si>
    <t>PLEASE PRACTICE SOCIAL DISTANCING,8X20,PRES SENS RMVBL VINYL</t>
  </si>
  <si>
    <t>ELECTRIC HEATER, INFRARED, BLACK, CARBON FIBER, 2000 WATTS</t>
  </si>
  <si>
    <t>EMPLOYEE BACK TO WORK KIT, PPE/SANITIZER</t>
  </si>
  <si>
    <t>PPE KIT,SINGLE USE, 3-PLY MASK, 2OZ SAN, PAIR OF GLOVES</t>
  </si>
  <si>
    <t>ON THE GO PPE KIT, TRAVEL STYLE</t>
  </si>
  <si>
    <t>LAB COAT, MEDIUM, 30/CS</t>
  </si>
  <si>
    <t>LAB COAT, LARGE, 30/CS</t>
  </si>
  <si>
    <t>LAB COAT, XLARGE, 30/CS</t>
  </si>
  <si>
    <t>PULSE OXIMETER, EA</t>
  </si>
  <si>
    <t>UV SANITIZER WAND, FOLDABLE, BATTERY OPERATED OR USB CHARGED</t>
  </si>
  <si>
    <t>WIPES,KIMTECH PREP,WE</t>
  </si>
  <si>
    <t>TABLE TOP, ALCOHOL-BASED HAND SANITIZER GEL, 16 OZ</t>
  </si>
  <si>
    <t>TRIGGER SPRAYER,9-1/4,WHITE,300/CS</t>
  </si>
  <si>
    <t>TOLCO[R] 32 OZ. ROUND PLASTIC BOTTLE, 84/CT</t>
  </si>
  <si>
    <t>SAFETY GLASSES,MAVERICK,CLR ANTIGLARE,BLK/ORG FRAME</t>
  </si>
  <si>
    <t>SHEATHS,DGTLTHERM,ORAL,WE</t>
  </si>
  <si>
    <t>ANTI-TOUCH+ STICK, 4.5"X1"X1", BLUE</t>
  </si>
  <si>
    <t>ADVANCED ALCOHOL GEL SANITIZER, 1GAL, 4/CT</t>
  </si>
  <si>
    <t>DELUXE SIDEWALK STAND AND SIGN, PLS CALL</t>
  </si>
  <si>
    <t>DELUXE SIDEWALK STAND AND SIGN, ENTER, 45X25</t>
  </si>
  <si>
    <t>DELUXE SIDEWALK STAND AND SIGN, RIGHT</t>
  </si>
  <si>
    <t>Masks &amp; Respirators</t>
  </si>
  <si>
    <t>Face Protection</t>
  </si>
  <si>
    <t>Hand Soap &amp; Sanitizer Dispensers</t>
  </si>
  <si>
    <t>Hand Sanitizers</t>
  </si>
  <si>
    <t>Cleaning Chemicals</t>
  </si>
  <si>
    <t>Sanitizing Devices</t>
  </si>
  <si>
    <t>Trigger Sprayers &amp; Bottles</t>
  </si>
  <si>
    <t>Soaps</t>
  </si>
  <si>
    <t>Gloves &amp; Dispensers</t>
  </si>
  <si>
    <t>Gowns</t>
  </si>
  <si>
    <t>Hats</t>
  </si>
  <si>
    <t>Shoe Covers</t>
  </si>
  <si>
    <t>Safety Glasses</t>
  </si>
  <si>
    <t>Thermometers</t>
  </si>
  <si>
    <t>Cloths, Wipes &amp; Wipers</t>
  </si>
  <si>
    <t>Partition &amp; Panel Systems</t>
  </si>
  <si>
    <t>Air Purifiers</t>
  </si>
  <si>
    <t>Safety Cones &amp; Signs</t>
  </si>
  <si>
    <t>Heaters</t>
  </si>
  <si>
    <t>Blood Pressure Kits</t>
  </si>
  <si>
    <t xml:space="preserve">Category </t>
  </si>
  <si>
    <t xml:space="preserve">Lab Coats </t>
  </si>
  <si>
    <t xml:space="preserve">Back to Work Kits </t>
  </si>
  <si>
    <t>Price</t>
  </si>
  <si>
    <t xml:space="preserve">Total </t>
  </si>
  <si>
    <t>For SERC Office Use Only:</t>
  </si>
  <si>
    <t>Date</t>
  </si>
  <si>
    <t>Executive Director Signature</t>
  </si>
  <si>
    <t>Purchasing Agent Signature</t>
  </si>
  <si>
    <t>Associate Director Signature</t>
  </si>
  <si>
    <t>Chief Financial Officer Signature</t>
  </si>
  <si>
    <t>TOTAL</t>
  </si>
  <si>
    <t xml:space="preserve">Date: </t>
  </si>
  <si>
    <t>PLEASE COMPLETE ALL AREAS IN YELLOW</t>
  </si>
  <si>
    <t>NWLMASK3PLYBCKIDS</t>
  </si>
  <si>
    <t>(58X36.6X50.4).FACEMASK,3-PLY,KID SIZE, DISP,50/BX</t>
  </si>
  <si>
    <t>DISINFECTING WIPE,</t>
  </si>
  <si>
    <t>175 UNION STREET</t>
  </si>
  <si>
    <t>WATERBURY, CT 06706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</si>
</sst>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8" fontId="0" fillId="0" borderId="7" xfId="0" applyNumberFormat="1" applyBorder="1"/>
    <xf numFmtId="0" fontId="1" fillId="2" borderId="7" xfId="0" applyFont="1" applyFill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1" xfId="0" applyFont="1" applyBorder="1"/>
    <xf numFmtId="0" fontId="1" fillId="0" borderId="12" xfId="0" applyFont="1" applyBorder="1"/>
    <xf numFmtId="8" fontId="1" fillId="0" borderId="13" xfId="0" applyNumberFormat="1" applyFont="1" applyBorder="1"/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2" fillId="3" borderId="7" xfId="0" applyFont="1" applyFill="1" applyBorder="1" applyAlignment="1">
      <alignment vertical="center"/>
    </xf>
    <xf numFmtId="0" fontId="0" fillId="3" borderId="7" xfId="0" applyFill="1" applyBorder="1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8" fontId="0" fillId="3" borderId="7" xfId="0" applyNumberFormat="1" applyFill="1" applyBorder="1"/>
    <xf numFmtId="0" fontId="0" fillId="3" borderId="0" xfId="0" applyFill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44"/>
  <sheetViews>
    <sheetView tabSelected="1" zoomScale="70" zoomScaleNormal="70" workbookViewId="0">
      <selection activeCell="C9" sqref="C9"/>
    </sheetView>
  </sheetViews>
  <sheetFormatPr defaultRowHeight="14.4" x14ac:dyDescent="0.3"/>
  <cols>
    <col min="1" max="1" width="37.44140625" customWidth="1"/>
    <col min="2" max="2" width="34" style="23" bestFit="1" customWidth="1"/>
    <col min="3" max="3" width="77.44140625" bestFit="1" customWidth="1"/>
    <col min="4" max="4" width="9" customWidth="1"/>
    <col min="5" max="5" width="24.88671875" customWidth="1"/>
    <col min="6" max="6" width="13.33203125" customWidth="1"/>
    <col min="7" max="7" width="12.88671875" customWidth="1"/>
    <col min="8" max="8" width="16.88671875" customWidth="1"/>
  </cols>
  <sheetData>
    <row r="1" spans="1:8" ht="18" x14ac:dyDescent="0.35">
      <c r="A1" s="10" t="s">
        <v>27</v>
      </c>
      <c r="B1" s="6"/>
      <c r="C1" s="2"/>
      <c r="D1" s="2"/>
      <c r="E1" s="1"/>
      <c r="F1" s="1"/>
      <c r="G1" s="2"/>
    </row>
    <row r="2" spans="1:8" x14ac:dyDescent="0.3">
      <c r="A2" s="1"/>
      <c r="B2" s="6"/>
      <c r="C2" s="2"/>
      <c r="D2" s="2"/>
      <c r="E2" s="1"/>
      <c r="F2" s="1"/>
      <c r="G2" s="2"/>
    </row>
    <row r="3" spans="1:8" ht="18" x14ac:dyDescent="0.35">
      <c r="A3" s="46" t="s">
        <v>26</v>
      </c>
      <c r="B3" s="6"/>
      <c r="C3" s="54" t="s">
        <v>288</v>
      </c>
      <c r="D3" s="7" t="s">
        <v>287</v>
      </c>
      <c r="E3" s="1"/>
      <c r="F3" s="1"/>
      <c r="G3" s="2"/>
    </row>
    <row r="4" spans="1:8" ht="15.6" x14ac:dyDescent="0.3">
      <c r="A4" s="9" t="s">
        <v>9</v>
      </c>
      <c r="B4" s="22"/>
      <c r="C4" s="9"/>
      <c r="D4" s="25" t="s">
        <v>10</v>
      </c>
      <c r="E4" s="39"/>
      <c r="F4" s="24"/>
      <c r="G4" s="2"/>
    </row>
    <row r="5" spans="1:8" ht="15.6" x14ac:dyDescent="0.3">
      <c r="A5" s="1"/>
      <c r="B5" s="6"/>
      <c r="C5" s="1"/>
      <c r="D5" s="25" t="s">
        <v>31</v>
      </c>
      <c r="E5" s="25"/>
      <c r="F5" s="25"/>
    </row>
    <row r="6" spans="1:8" ht="17.399999999999999" x14ac:dyDescent="0.35">
      <c r="A6" s="66" t="s">
        <v>28</v>
      </c>
      <c r="B6" s="66"/>
      <c r="C6" s="66"/>
      <c r="D6" s="4"/>
      <c r="E6" s="4"/>
      <c r="F6" s="2"/>
    </row>
    <row r="7" spans="1:8" ht="18" thickBot="1" x14ac:dyDescent="0.4">
      <c r="A7" s="8" t="s">
        <v>11</v>
      </c>
      <c r="B7" s="12" t="s">
        <v>29</v>
      </c>
      <c r="C7" s="49" t="s">
        <v>18</v>
      </c>
      <c r="D7" s="5"/>
      <c r="F7" s="2"/>
    </row>
    <row r="8" spans="1:8" ht="17.399999999999999" x14ac:dyDescent="0.35">
      <c r="A8" s="11"/>
      <c r="B8" s="12" t="s">
        <v>292</v>
      </c>
      <c r="C8" s="41"/>
      <c r="D8" s="5"/>
      <c r="F8" s="2"/>
    </row>
    <row r="9" spans="1:8" ht="17.399999999999999" x14ac:dyDescent="0.35">
      <c r="A9" s="11"/>
      <c r="B9" s="12" t="s">
        <v>293</v>
      </c>
      <c r="C9" s="42"/>
      <c r="D9" s="5"/>
      <c r="F9" s="2"/>
    </row>
    <row r="10" spans="1:8" ht="18.600000000000001" thickBot="1" x14ac:dyDescent="0.4">
      <c r="A10" s="47" t="s">
        <v>19</v>
      </c>
      <c r="B10" s="6"/>
      <c r="C10" s="40"/>
      <c r="D10" s="50" t="s">
        <v>12</v>
      </c>
      <c r="E10" s="50"/>
    </row>
    <row r="11" spans="1:8" ht="15.6" x14ac:dyDescent="0.3">
      <c r="A11" s="48" t="s">
        <v>20</v>
      </c>
      <c r="B11" s="6"/>
      <c r="C11" s="43"/>
      <c r="D11" s="62"/>
      <c r="E11" s="62"/>
      <c r="F11" s="62"/>
      <c r="G11" s="63"/>
      <c r="H11" t="s">
        <v>13</v>
      </c>
    </row>
    <row r="12" spans="1:8" ht="16.2" thickBot="1" x14ac:dyDescent="0.35">
      <c r="A12" s="48" t="s">
        <v>21</v>
      </c>
      <c r="B12" s="6"/>
      <c r="C12" s="44"/>
      <c r="D12" s="64"/>
      <c r="E12" s="64"/>
      <c r="F12" s="64"/>
      <c r="G12" s="65"/>
    </row>
    <row r="13" spans="1:8" ht="15.6" x14ac:dyDescent="0.3">
      <c r="A13" s="48" t="s">
        <v>22</v>
      </c>
      <c r="B13" s="6"/>
      <c r="C13" s="6"/>
    </row>
    <row r="14" spans="1:8" ht="15.6" x14ac:dyDescent="0.3">
      <c r="A14" s="48" t="s">
        <v>23</v>
      </c>
      <c r="B14" s="6"/>
      <c r="C14" s="6"/>
    </row>
    <row r="15" spans="1:8" ht="15.6" x14ac:dyDescent="0.3">
      <c r="A15" s="48" t="s">
        <v>24</v>
      </c>
      <c r="B15" s="6"/>
      <c r="C15" s="6"/>
    </row>
    <row r="16" spans="1:8" ht="16.2" thickBot="1" x14ac:dyDescent="0.35">
      <c r="A16" s="48" t="s">
        <v>25</v>
      </c>
      <c r="B16" s="6"/>
      <c r="C16" s="6"/>
    </row>
    <row r="17" spans="1:7" ht="17.399999999999999" x14ac:dyDescent="0.35">
      <c r="A17" s="3"/>
      <c r="B17" s="6"/>
      <c r="C17" s="45" t="s">
        <v>280</v>
      </c>
      <c r="D17" s="29"/>
      <c r="E17" s="28"/>
      <c r="F17" s="28"/>
    </row>
    <row r="18" spans="1:7" ht="20.100000000000001" customHeight="1" x14ac:dyDescent="0.35">
      <c r="A18" s="3"/>
      <c r="B18" s="6"/>
      <c r="C18" s="30"/>
      <c r="D18" s="31"/>
      <c r="E18" s="28"/>
      <c r="F18" s="28"/>
      <c r="G18" s="28"/>
    </row>
    <row r="19" spans="1:7" ht="17.399999999999999" x14ac:dyDescent="0.35">
      <c r="A19" s="3"/>
      <c r="B19" s="6"/>
      <c r="C19" s="32" t="s">
        <v>284</v>
      </c>
      <c r="D19" s="33" t="s">
        <v>281</v>
      </c>
      <c r="E19" s="28"/>
      <c r="G19" s="28"/>
    </row>
    <row r="20" spans="1:7" ht="20.100000000000001" customHeight="1" x14ac:dyDescent="0.35">
      <c r="A20" s="3"/>
      <c r="B20" s="6"/>
      <c r="C20" s="30"/>
      <c r="D20" s="31"/>
      <c r="E20" s="28"/>
      <c r="G20" s="28"/>
    </row>
    <row r="21" spans="1:7" ht="17.399999999999999" x14ac:dyDescent="0.35">
      <c r="A21" s="3"/>
      <c r="B21" s="6"/>
      <c r="C21" s="34" t="s">
        <v>285</v>
      </c>
      <c r="D21" s="33" t="s">
        <v>281</v>
      </c>
      <c r="E21" s="28"/>
      <c r="G21" s="28"/>
    </row>
    <row r="22" spans="1:7" ht="20.100000000000001" customHeight="1" x14ac:dyDescent="0.35">
      <c r="A22" s="3"/>
      <c r="B22" s="6"/>
      <c r="C22" s="30"/>
      <c r="D22" s="31"/>
      <c r="E22" s="28"/>
      <c r="G22" s="28"/>
    </row>
    <row r="23" spans="1:7" ht="17.399999999999999" x14ac:dyDescent="0.35">
      <c r="A23" s="3"/>
      <c r="B23" s="6"/>
      <c r="C23" s="34" t="s">
        <v>283</v>
      </c>
      <c r="D23" s="33" t="s">
        <v>281</v>
      </c>
      <c r="E23" s="28"/>
      <c r="G23" s="28"/>
    </row>
    <row r="24" spans="1:7" ht="20.100000000000001" customHeight="1" x14ac:dyDescent="0.35">
      <c r="A24" s="3"/>
      <c r="B24" s="6"/>
      <c r="C24" s="30"/>
      <c r="D24" s="31"/>
      <c r="E24" s="28"/>
      <c r="G24" s="28"/>
    </row>
    <row r="25" spans="1:7" ht="18" thickBot="1" x14ac:dyDescent="0.4">
      <c r="A25" s="3"/>
      <c r="B25" s="6"/>
      <c r="C25" s="35" t="s">
        <v>282</v>
      </c>
      <c r="D25" s="36" t="s">
        <v>281</v>
      </c>
    </row>
    <row r="26" spans="1:7" x14ac:dyDescent="0.3">
      <c r="A26" s="51" t="s">
        <v>14</v>
      </c>
      <c r="B26" s="52" t="s">
        <v>275</v>
      </c>
      <c r="C26" s="52" t="s">
        <v>7</v>
      </c>
      <c r="D26" s="53" t="s">
        <v>15</v>
      </c>
      <c r="E26" s="27" t="s">
        <v>8</v>
      </c>
      <c r="F26" s="53" t="s">
        <v>278</v>
      </c>
      <c r="G26" s="16" t="s">
        <v>279</v>
      </c>
    </row>
    <row r="27" spans="1:7" x14ac:dyDescent="0.3">
      <c r="A27" s="17" t="s">
        <v>95</v>
      </c>
      <c r="B27" s="21" t="s">
        <v>271</v>
      </c>
      <c r="C27" s="21" t="s">
        <v>211</v>
      </c>
      <c r="D27" s="14" t="s">
        <v>1</v>
      </c>
      <c r="E27" s="17"/>
      <c r="F27" s="26">
        <v>1498.98</v>
      </c>
      <c r="G27" s="26">
        <f t="shared" ref="G27:G70" si="0">F27*E27</f>
        <v>0</v>
      </c>
    </row>
    <row r="28" spans="1:7" x14ac:dyDescent="0.3">
      <c r="A28" s="17" t="s">
        <v>97</v>
      </c>
      <c r="B28" s="21" t="s">
        <v>271</v>
      </c>
      <c r="C28" s="21" t="s">
        <v>213</v>
      </c>
      <c r="D28" s="14" t="s">
        <v>1</v>
      </c>
      <c r="E28" s="17"/>
      <c r="F28" s="26">
        <v>2269.71</v>
      </c>
      <c r="G28" s="26">
        <f t="shared" si="0"/>
        <v>0</v>
      </c>
    </row>
    <row r="29" spans="1:7" x14ac:dyDescent="0.3">
      <c r="A29" s="17" t="s">
        <v>96</v>
      </c>
      <c r="B29" s="21" t="s">
        <v>271</v>
      </c>
      <c r="C29" s="21" t="s">
        <v>212</v>
      </c>
      <c r="D29" s="14" t="s">
        <v>1</v>
      </c>
      <c r="E29" s="17"/>
      <c r="F29" s="26">
        <v>1599</v>
      </c>
      <c r="G29" s="26">
        <f t="shared" si="0"/>
        <v>0</v>
      </c>
    </row>
    <row r="30" spans="1:7" x14ac:dyDescent="0.3">
      <c r="A30" s="17" t="s">
        <v>94</v>
      </c>
      <c r="B30" s="21" t="s">
        <v>271</v>
      </c>
      <c r="C30" s="21" t="s">
        <v>210</v>
      </c>
      <c r="D30" s="14" t="s">
        <v>1</v>
      </c>
      <c r="E30" s="17"/>
      <c r="F30" s="26">
        <v>531.42999999999995</v>
      </c>
      <c r="G30" s="26">
        <f t="shared" si="0"/>
        <v>0</v>
      </c>
    </row>
    <row r="31" spans="1:7" x14ac:dyDescent="0.3">
      <c r="A31" s="17" t="s">
        <v>120</v>
      </c>
      <c r="B31" s="21" t="s">
        <v>277</v>
      </c>
      <c r="C31" s="21" t="s">
        <v>236</v>
      </c>
      <c r="D31" s="14" t="s">
        <v>142</v>
      </c>
      <c r="E31" s="17"/>
      <c r="F31" s="26">
        <v>23</v>
      </c>
      <c r="G31" s="26">
        <f t="shared" si="0"/>
        <v>0</v>
      </c>
    </row>
    <row r="32" spans="1:7" x14ac:dyDescent="0.3">
      <c r="A32" s="17" t="s">
        <v>122</v>
      </c>
      <c r="B32" s="21" t="s">
        <v>277</v>
      </c>
      <c r="C32" s="21" t="s">
        <v>238</v>
      </c>
      <c r="D32" s="14" t="s">
        <v>142</v>
      </c>
      <c r="E32" s="17"/>
      <c r="F32" s="26">
        <v>22.86</v>
      </c>
      <c r="G32" s="26">
        <f t="shared" si="0"/>
        <v>0</v>
      </c>
    </row>
    <row r="33" spans="1:7" x14ac:dyDescent="0.3">
      <c r="A33" s="17" t="s">
        <v>126</v>
      </c>
      <c r="B33" s="21" t="s">
        <v>274</v>
      </c>
      <c r="C33" s="21" t="s">
        <v>242</v>
      </c>
      <c r="D33" s="14" t="s">
        <v>1</v>
      </c>
      <c r="E33" s="17"/>
      <c r="F33" s="26">
        <v>39.369999999999997</v>
      </c>
      <c r="G33" s="26">
        <f t="shared" si="0"/>
        <v>0</v>
      </c>
    </row>
    <row r="34" spans="1:7" x14ac:dyDescent="0.3">
      <c r="A34" s="17" t="s">
        <v>56</v>
      </c>
      <c r="B34" s="21" t="s">
        <v>259</v>
      </c>
      <c r="C34" s="21" t="s">
        <v>168</v>
      </c>
      <c r="D34" s="14" t="s">
        <v>33</v>
      </c>
      <c r="E34" s="17"/>
      <c r="F34" s="26">
        <v>106.49</v>
      </c>
      <c r="G34" s="26">
        <f t="shared" si="0"/>
        <v>0</v>
      </c>
    </row>
    <row r="35" spans="1:7" x14ac:dyDescent="0.3">
      <c r="A35" s="17" t="s">
        <v>83</v>
      </c>
      <c r="B35" s="21" t="s">
        <v>259</v>
      </c>
      <c r="C35" s="21" t="s">
        <v>200</v>
      </c>
      <c r="D35" s="14" t="s">
        <v>33</v>
      </c>
      <c r="E35" s="17"/>
      <c r="F35" s="26">
        <v>80.489999999999995</v>
      </c>
      <c r="G35" s="26">
        <f t="shared" si="0"/>
        <v>0</v>
      </c>
    </row>
    <row r="36" spans="1:7" x14ac:dyDescent="0.3">
      <c r="A36" s="17" t="s">
        <v>84</v>
      </c>
      <c r="B36" s="21" t="s">
        <v>259</v>
      </c>
      <c r="C36" s="21" t="s">
        <v>201</v>
      </c>
      <c r="D36" s="14" t="s">
        <v>33</v>
      </c>
      <c r="E36" s="17"/>
      <c r="F36" s="26">
        <v>55.17</v>
      </c>
      <c r="G36" s="26">
        <f t="shared" si="0"/>
        <v>0</v>
      </c>
    </row>
    <row r="37" spans="1:7" x14ac:dyDescent="0.3">
      <c r="A37" s="17" t="s">
        <v>35</v>
      </c>
      <c r="B37" s="21" t="s">
        <v>259</v>
      </c>
      <c r="C37" s="21" t="s">
        <v>169</v>
      </c>
      <c r="D37" s="14" t="s">
        <v>33</v>
      </c>
      <c r="E37" s="17"/>
      <c r="F37" s="26">
        <v>39.26</v>
      </c>
      <c r="G37" s="26">
        <f t="shared" si="0"/>
        <v>0</v>
      </c>
    </row>
    <row r="38" spans="1:7" x14ac:dyDescent="0.3">
      <c r="A38" s="17" t="s">
        <v>87</v>
      </c>
      <c r="B38" s="21" t="s">
        <v>269</v>
      </c>
      <c r="C38" s="21" t="s">
        <v>203</v>
      </c>
      <c r="D38" s="14" t="s">
        <v>1</v>
      </c>
      <c r="E38" s="17"/>
      <c r="F38" s="26">
        <v>2.0699999999999998</v>
      </c>
      <c r="G38" s="26">
        <f t="shared" si="0"/>
        <v>0</v>
      </c>
    </row>
    <row r="39" spans="1:7" x14ac:dyDescent="0.3">
      <c r="A39" s="17" t="s">
        <v>128</v>
      </c>
      <c r="B39" s="21" t="s">
        <v>269</v>
      </c>
      <c r="C39" s="21" t="s">
        <v>244</v>
      </c>
      <c r="D39" s="14" t="s">
        <v>141</v>
      </c>
      <c r="E39" s="17"/>
      <c r="F39" s="26">
        <v>90.13</v>
      </c>
      <c r="G39" s="26">
        <f t="shared" si="0"/>
        <v>0</v>
      </c>
    </row>
    <row r="40" spans="1:7" x14ac:dyDescent="0.3">
      <c r="A40" s="17" t="s">
        <v>85</v>
      </c>
      <c r="B40" s="21" t="s">
        <v>269</v>
      </c>
      <c r="C40" s="21" t="s">
        <v>202</v>
      </c>
      <c r="D40" s="14" t="s">
        <v>1</v>
      </c>
      <c r="E40" s="17"/>
      <c r="F40" s="26">
        <v>4.6900000000000004</v>
      </c>
      <c r="G40" s="26">
        <f t="shared" si="0"/>
        <v>0</v>
      </c>
    </row>
    <row r="41" spans="1:7" x14ac:dyDescent="0.3">
      <c r="A41" s="17" t="s">
        <v>79</v>
      </c>
      <c r="B41" s="21" t="s">
        <v>269</v>
      </c>
      <c r="C41" s="21" t="s">
        <v>196</v>
      </c>
      <c r="D41" s="14" t="s">
        <v>33</v>
      </c>
      <c r="E41" s="17"/>
      <c r="F41" s="26">
        <v>99.23</v>
      </c>
      <c r="G41" s="26">
        <f t="shared" si="0"/>
        <v>0</v>
      </c>
    </row>
    <row r="42" spans="1:7" x14ac:dyDescent="0.3">
      <c r="A42" s="17" t="s">
        <v>86</v>
      </c>
      <c r="B42" s="21" t="s">
        <v>269</v>
      </c>
      <c r="C42" s="21" t="s">
        <v>291</v>
      </c>
      <c r="D42" s="14" t="s">
        <v>1</v>
      </c>
      <c r="E42" s="17"/>
      <c r="F42" s="26">
        <v>3.21</v>
      </c>
      <c r="G42" s="26">
        <f t="shared" si="0"/>
        <v>0</v>
      </c>
    </row>
    <row r="43" spans="1:7" x14ac:dyDescent="0.3">
      <c r="A43" s="17" t="s">
        <v>80</v>
      </c>
      <c r="B43" s="21" t="s">
        <v>269</v>
      </c>
      <c r="C43" s="21" t="s">
        <v>197</v>
      </c>
      <c r="D43" s="14" t="s">
        <v>140</v>
      </c>
      <c r="E43" s="17"/>
      <c r="F43" s="26">
        <v>32.14</v>
      </c>
      <c r="G43" s="26">
        <f t="shared" si="0"/>
        <v>0</v>
      </c>
    </row>
    <row r="44" spans="1:7" x14ac:dyDescent="0.3">
      <c r="A44" s="17" t="s">
        <v>88</v>
      </c>
      <c r="B44" s="21" t="s">
        <v>269</v>
      </c>
      <c r="C44" s="21" t="s">
        <v>204</v>
      </c>
      <c r="D44" s="14" t="s">
        <v>140</v>
      </c>
      <c r="E44" s="17"/>
      <c r="F44" s="26">
        <v>21.43</v>
      </c>
      <c r="G44" s="26">
        <f t="shared" si="0"/>
        <v>0</v>
      </c>
    </row>
    <row r="45" spans="1:7" x14ac:dyDescent="0.3">
      <c r="A45" s="17" t="s">
        <v>81</v>
      </c>
      <c r="B45" s="21" t="s">
        <v>269</v>
      </c>
      <c r="C45" s="21" t="s">
        <v>198</v>
      </c>
      <c r="D45" s="14" t="s">
        <v>1</v>
      </c>
      <c r="E45" s="17"/>
      <c r="F45" s="26">
        <v>3.43</v>
      </c>
      <c r="G45" s="26">
        <f t="shared" si="0"/>
        <v>0</v>
      </c>
    </row>
    <row r="46" spans="1:7" x14ac:dyDescent="0.3">
      <c r="A46" s="17" t="s">
        <v>82</v>
      </c>
      <c r="B46" s="21" t="s">
        <v>269</v>
      </c>
      <c r="C46" s="21" t="s">
        <v>199</v>
      </c>
      <c r="D46" s="14" t="s">
        <v>1</v>
      </c>
      <c r="E46" s="17"/>
      <c r="F46" s="26">
        <v>6.43</v>
      </c>
      <c r="G46" s="26">
        <f t="shared" si="0"/>
        <v>0</v>
      </c>
    </row>
    <row r="47" spans="1:7" x14ac:dyDescent="0.3">
      <c r="A47" s="13" t="s">
        <v>2</v>
      </c>
      <c r="B47" s="21" t="s">
        <v>256</v>
      </c>
      <c r="C47" s="19" t="s">
        <v>149</v>
      </c>
      <c r="D47" s="15" t="s">
        <v>1</v>
      </c>
      <c r="E47" s="16"/>
      <c r="F47" s="26">
        <v>1.23</v>
      </c>
      <c r="G47" s="26">
        <f t="shared" si="0"/>
        <v>0</v>
      </c>
    </row>
    <row r="48" spans="1:7" x14ac:dyDescent="0.3">
      <c r="A48" s="13" t="s">
        <v>41</v>
      </c>
      <c r="B48" s="21" t="s">
        <v>256</v>
      </c>
      <c r="C48" s="19" t="s">
        <v>150</v>
      </c>
      <c r="D48" s="15" t="s">
        <v>1</v>
      </c>
      <c r="E48" s="16"/>
      <c r="F48" s="26">
        <v>1.43</v>
      </c>
      <c r="G48" s="26">
        <f t="shared" si="0"/>
        <v>0</v>
      </c>
    </row>
    <row r="49" spans="1:7" x14ac:dyDescent="0.3">
      <c r="A49" s="17" t="s">
        <v>45</v>
      </c>
      <c r="B49" s="21" t="s">
        <v>256</v>
      </c>
      <c r="C49" s="21" t="s">
        <v>154</v>
      </c>
      <c r="D49" s="14" t="s">
        <v>1</v>
      </c>
      <c r="E49" s="17"/>
      <c r="F49" s="26">
        <v>4.13</v>
      </c>
      <c r="G49" s="26">
        <f t="shared" si="0"/>
        <v>0</v>
      </c>
    </row>
    <row r="50" spans="1:7" x14ac:dyDescent="0.3">
      <c r="A50" s="17" t="s">
        <v>46</v>
      </c>
      <c r="B50" s="21" t="s">
        <v>256</v>
      </c>
      <c r="C50" s="21" t="s">
        <v>155</v>
      </c>
      <c r="D50" s="14" t="s">
        <v>1</v>
      </c>
      <c r="E50" s="17"/>
      <c r="F50" s="26">
        <v>4.13</v>
      </c>
      <c r="G50" s="26">
        <f t="shared" si="0"/>
        <v>0</v>
      </c>
    </row>
    <row r="51" spans="1:7" x14ac:dyDescent="0.3">
      <c r="A51" s="17" t="s">
        <v>47</v>
      </c>
      <c r="B51" s="21" t="s">
        <v>256</v>
      </c>
      <c r="C51" s="21" t="s">
        <v>156</v>
      </c>
      <c r="D51" s="14" t="s">
        <v>1</v>
      </c>
      <c r="E51" s="17"/>
      <c r="F51" s="26">
        <v>4.13</v>
      </c>
      <c r="G51" s="26">
        <f t="shared" si="0"/>
        <v>0</v>
      </c>
    </row>
    <row r="52" spans="1:7" x14ac:dyDescent="0.3">
      <c r="A52" s="17" t="s">
        <v>71</v>
      </c>
      <c r="B52" s="21" t="s">
        <v>263</v>
      </c>
      <c r="C52" s="21" t="s">
        <v>183</v>
      </c>
      <c r="D52" s="14" t="s">
        <v>6</v>
      </c>
      <c r="E52" s="17"/>
      <c r="F52" s="26">
        <v>7.99</v>
      </c>
      <c r="G52" s="26">
        <f t="shared" si="0"/>
        <v>0</v>
      </c>
    </row>
    <row r="53" spans="1:7" x14ac:dyDescent="0.3">
      <c r="A53" s="17" t="s">
        <v>69</v>
      </c>
      <c r="B53" s="21" t="s">
        <v>263</v>
      </c>
      <c r="C53" s="21" t="s">
        <v>182</v>
      </c>
      <c r="D53" s="14" t="s">
        <v>6</v>
      </c>
      <c r="E53" s="17"/>
      <c r="F53" s="26">
        <v>7.99</v>
      </c>
      <c r="G53" s="26">
        <f t="shared" si="0"/>
        <v>0</v>
      </c>
    </row>
    <row r="54" spans="1:7" x14ac:dyDescent="0.3">
      <c r="A54" s="17" t="s">
        <v>68</v>
      </c>
      <c r="B54" s="21" t="s">
        <v>263</v>
      </c>
      <c r="C54" s="21" t="s">
        <v>181</v>
      </c>
      <c r="D54" s="14" t="s">
        <v>6</v>
      </c>
      <c r="E54" s="17"/>
      <c r="F54" s="26">
        <v>7.99</v>
      </c>
      <c r="G54" s="26">
        <f t="shared" si="0"/>
        <v>0</v>
      </c>
    </row>
    <row r="55" spans="1:7" x14ac:dyDescent="0.3">
      <c r="A55" s="17" t="s">
        <v>70</v>
      </c>
      <c r="B55" s="21" t="s">
        <v>263</v>
      </c>
      <c r="C55" s="21" t="s">
        <v>184</v>
      </c>
      <c r="D55" s="14" t="s">
        <v>6</v>
      </c>
      <c r="E55" s="17"/>
      <c r="F55" s="26">
        <v>7.99</v>
      </c>
      <c r="G55" s="26">
        <f t="shared" si="0"/>
        <v>0</v>
      </c>
    </row>
    <row r="56" spans="1:7" x14ac:dyDescent="0.3">
      <c r="A56" s="17" t="s">
        <v>72</v>
      </c>
      <c r="B56" s="21" t="s">
        <v>264</v>
      </c>
      <c r="C56" s="21" t="s">
        <v>185</v>
      </c>
      <c r="D56" s="14" t="s">
        <v>1</v>
      </c>
      <c r="E56" s="17"/>
      <c r="F56" s="26">
        <v>1.8124999999999998</v>
      </c>
      <c r="G56" s="26">
        <f t="shared" si="0"/>
        <v>0</v>
      </c>
    </row>
    <row r="57" spans="1:7" x14ac:dyDescent="0.3">
      <c r="A57" s="17" t="s">
        <v>3</v>
      </c>
      <c r="B57" s="21" t="s">
        <v>264</v>
      </c>
      <c r="C57" s="21" t="s">
        <v>186</v>
      </c>
      <c r="D57" s="14" t="s">
        <v>1</v>
      </c>
      <c r="E57" s="17"/>
      <c r="F57" s="26">
        <v>1.35</v>
      </c>
      <c r="G57" s="26">
        <f t="shared" si="0"/>
        <v>0</v>
      </c>
    </row>
    <row r="58" spans="1:7" x14ac:dyDescent="0.3">
      <c r="A58" s="17" t="s">
        <v>4</v>
      </c>
      <c r="B58" s="21" t="s">
        <v>264</v>
      </c>
      <c r="C58" s="21" t="s">
        <v>187</v>
      </c>
      <c r="D58" s="14" t="s">
        <v>1</v>
      </c>
      <c r="E58" s="17"/>
      <c r="F58" s="26">
        <v>1.56</v>
      </c>
      <c r="G58" s="26">
        <f t="shared" si="0"/>
        <v>0</v>
      </c>
    </row>
    <row r="59" spans="1:7" x14ac:dyDescent="0.3">
      <c r="A59" s="17" t="s">
        <v>73</v>
      </c>
      <c r="B59" s="21" t="s">
        <v>264</v>
      </c>
      <c r="C59" s="21" t="s">
        <v>188</v>
      </c>
      <c r="D59" s="14" t="s">
        <v>1</v>
      </c>
      <c r="E59" s="17"/>
      <c r="F59" s="26">
        <v>3.25</v>
      </c>
      <c r="G59" s="26">
        <f t="shared" si="0"/>
        <v>0</v>
      </c>
    </row>
    <row r="60" spans="1:7" x14ac:dyDescent="0.3">
      <c r="A60" s="17" t="s">
        <v>135</v>
      </c>
      <c r="B60" s="21" t="s">
        <v>258</v>
      </c>
      <c r="C60" s="21" t="s">
        <v>251</v>
      </c>
      <c r="D60" s="14" t="s">
        <v>139</v>
      </c>
      <c r="E60" s="17"/>
      <c r="F60" s="26">
        <v>28.44</v>
      </c>
      <c r="G60" s="26">
        <f t="shared" si="0"/>
        <v>0</v>
      </c>
    </row>
    <row r="61" spans="1:7" x14ac:dyDescent="0.3">
      <c r="A61" s="17" t="s">
        <v>52</v>
      </c>
      <c r="B61" s="21" t="s">
        <v>258</v>
      </c>
      <c r="C61" s="21" t="s">
        <v>163</v>
      </c>
      <c r="D61" s="14" t="s">
        <v>1</v>
      </c>
      <c r="E61" s="17"/>
      <c r="F61" s="26">
        <v>10.96</v>
      </c>
      <c r="G61" s="26">
        <f t="shared" si="0"/>
        <v>0</v>
      </c>
    </row>
    <row r="62" spans="1:7" x14ac:dyDescent="0.3">
      <c r="A62" s="17" t="s">
        <v>32</v>
      </c>
      <c r="B62" s="21" t="s">
        <v>258</v>
      </c>
      <c r="C62" s="21" t="s">
        <v>162</v>
      </c>
      <c r="D62" s="14" t="s">
        <v>33</v>
      </c>
      <c r="E62" s="17"/>
      <c r="F62" s="26">
        <v>85.71</v>
      </c>
      <c r="G62" s="26">
        <f t="shared" si="0"/>
        <v>0</v>
      </c>
    </row>
    <row r="63" spans="1:7" x14ac:dyDescent="0.3">
      <c r="A63" s="17" t="s">
        <v>48</v>
      </c>
      <c r="B63" s="21" t="s">
        <v>258</v>
      </c>
      <c r="C63" s="21" t="s">
        <v>158</v>
      </c>
      <c r="D63" s="14" t="s">
        <v>1</v>
      </c>
      <c r="E63" s="17"/>
      <c r="F63" s="26">
        <v>1.97</v>
      </c>
      <c r="G63" s="26">
        <f t="shared" si="0"/>
        <v>0</v>
      </c>
    </row>
    <row r="64" spans="1:7" x14ac:dyDescent="0.3">
      <c r="A64" s="17" t="s">
        <v>49</v>
      </c>
      <c r="B64" s="21" t="s">
        <v>258</v>
      </c>
      <c r="C64" s="21" t="s">
        <v>159</v>
      </c>
      <c r="D64" s="14" t="s">
        <v>1</v>
      </c>
      <c r="E64" s="17"/>
      <c r="F64" s="26">
        <v>2.14</v>
      </c>
      <c r="G64" s="26">
        <f t="shared" si="0"/>
        <v>0</v>
      </c>
    </row>
    <row r="65" spans="1:7" x14ac:dyDescent="0.3">
      <c r="A65" s="17" t="s">
        <v>54</v>
      </c>
      <c r="B65" s="21" t="s">
        <v>258</v>
      </c>
      <c r="C65" s="21" t="s">
        <v>165</v>
      </c>
      <c r="D65" s="14" t="s">
        <v>1</v>
      </c>
      <c r="E65" s="17"/>
      <c r="F65" s="26">
        <v>4.79</v>
      </c>
      <c r="G65" s="26">
        <f t="shared" si="0"/>
        <v>0</v>
      </c>
    </row>
    <row r="66" spans="1:7" x14ac:dyDescent="0.3">
      <c r="A66" s="17" t="s">
        <v>50</v>
      </c>
      <c r="B66" s="21" t="s">
        <v>258</v>
      </c>
      <c r="C66" s="21" t="s">
        <v>160</v>
      </c>
      <c r="D66" s="14" t="s">
        <v>1</v>
      </c>
      <c r="E66" s="17"/>
      <c r="F66" s="26">
        <v>6.83</v>
      </c>
      <c r="G66" s="26">
        <f t="shared" si="0"/>
        <v>0</v>
      </c>
    </row>
    <row r="67" spans="1:7" x14ac:dyDescent="0.3">
      <c r="A67" s="17" t="s">
        <v>51</v>
      </c>
      <c r="B67" s="21" t="s">
        <v>258</v>
      </c>
      <c r="C67" s="21" t="s">
        <v>161</v>
      </c>
      <c r="D67" s="14" t="s">
        <v>1</v>
      </c>
      <c r="E67" s="17"/>
      <c r="F67" s="26">
        <v>12.96</v>
      </c>
      <c r="G67" s="26">
        <f t="shared" si="0"/>
        <v>0</v>
      </c>
    </row>
    <row r="68" spans="1:7" x14ac:dyDescent="0.3">
      <c r="A68" s="17" t="s">
        <v>129</v>
      </c>
      <c r="B68" s="21" t="s">
        <v>258</v>
      </c>
      <c r="C68" s="21" t="s">
        <v>245</v>
      </c>
      <c r="D68" s="14" t="s">
        <v>1</v>
      </c>
      <c r="E68" s="17"/>
      <c r="F68" s="26">
        <v>7.86</v>
      </c>
      <c r="G68" s="26">
        <f t="shared" si="0"/>
        <v>0</v>
      </c>
    </row>
    <row r="69" spans="1:7" x14ac:dyDescent="0.3">
      <c r="A69" s="17" t="s">
        <v>55</v>
      </c>
      <c r="B69" s="21" t="s">
        <v>257</v>
      </c>
      <c r="C69" s="21" t="s">
        <v>166</v>
      </c>
      <c r="D69" s="14" t="s">
        <v>1</v>
      </c>
      <c r="E69" s="17"/>
      <c r="F69" s="26">
        <v>70</v>
      </c>
      <c r="G69" s="26">
        <f t="shared" si="0"/>
        <v>0</v>
      </c>
    </row>
    <row r="70" spans="1:7" x14ac:dyDescent="0.3">
      <c r="A70" s="17" t="s">
        <v>16</v>
      </c>
      <c r="B70" s="21" t="s">
        <v>257</v>
      </c>
      <c r="C70" s="21" t="s">
        <v>157</v>
      </c>
      <c r="D70" s="14" t="s">
        <v>1</v>
      </c>
      <c r="E70" s="17"/>
      <c r="F70" s="26">
        <v>40</v>
      </c>
      <c r="G70" s="26">
        <f t="shared" si="0"/>
        <v>0</v>
      </c>
    </row>
    <row r="71" spans="1:7" x14ac:dyDescent="0.3">
      <c r="A71" s="17" t="s">
        <v>53</v>
      </c>
      <c r="B71" s="21" t="s">
        <v>257</v>
      </c>
      <c r="C71" s="21" t="s">
        <v>164</v>
      </c>
      <c r="D71" s="14" t="s">
        <v>1</v>
      </c>
      <c r="E71" s="17"/>
      <c r="F71" s="26">
        <v>7.8125</v>
      </c>
      <c r="G71" s="26">
        <f t="shared" ref="G71:G115" si="1">F71*E71</f>
        <v>0</v>
      </c>
    </row>
    <row r="72" spans="1:7" x14ac:dyDescent="0.3">
      <c r="A72" s="17" t="s">
        <v>30</v>
      </c>
      <c r="B72" s="21" t="s">
        <v>257</v>
      </c>
      <c r="C72" s="21" t="s">
        <v>167</v>
      </c>
      <c r="D72" s="14" t="s">
        <v>1</v>
      </c>
      <c r="E72" s="17"/>
      <c r="F72" s="26">
        <v>137.5</v>
      </c>
      <c r="G72" s="26">
        <f t="shared" si="1"/>
        <v>0</v>
      </c>
    </row>
    <row r="73" spans="1:7" x14ac:dyDescent="0.3">
      <c r="A73" s="17" t="s">
        <v>78</v>
      </c>
      <c r="B73" s="21" t="s">
        <v>257</v>
      </c>
      <c r="C73" s="21" t="s">
        <v>195</v>
      </c>
      <c r="D73" s="14" t="s">
        <v>1</v>
      </c>
      <c r="E73" s="17"/>
      <c r="F73" s="26">
        <v>165</v>
      </c>
      <c r="G73" s="26">
        <f t="shared" si="1"/>
        <v>0</v>
      </c>
    </row>
    <row r="74" spans="1:7" x14ac:dyDescent="0.3">
      <c r="A74" s="17" t="s">
        <v>74</v>
      </c>
      <c r="B74" s="21" t="s">
        <v>265</v>
      </c>
      <c r="C74" s="21" t="s">
        <v>189</v>
      </c>
      <c r="D74" s="14" t="s">
        <v>6</v>
      </c>
      <c r="E74" s="17"/>
      <c r="F74" s="26">
        <v>5.14</v>
      </c>
      <c r="G74" s="26">
        <f t="shared" si="1"/>
        <v>0</v>
      </c>
    </row>
    <row r="75" spans="1:7" x14ac:dyDescent="0.3">
      <c r="A75" s="17" t="s">
        <v>119</v>
      </c>
      <c r="B75" s="21" t="s">
        <v>273</v>
      </c>
      <c r="C75" s="21" t="s">
        <v>235</v>
      </c>
      <c r="D75" s="14" t="s">
        <v>1</v>
      </c>
      <c r="E75" s="17"/>
      <c r="F75" s="26">
        <v>205.36</v>
      </c>
      <c r="G75" s="26">
        <f t="shared" si="1"/>
        <v>0</v>
      </c>
    </row>
    <row r="76" spans="1:7" x14ac:dyDescent="0.3">
      <c r="A76" s="17" t="s">
        <v>124</v>
      </c>
      <c r="B76" s="21" t="s">
        <v>276</v>
      </c>
      <c r="C76" s="21" t="s">
        <v>240</v>
      </c>
      <c r="D76" s="14" t="s">
        <v>1</v>
      </c>
      <c r="E76" s="17"/>
      <c r="F76" s="26">
        <v>2.3499999999999996</v>
      </c>
      <c r="G76" s="26">
        <f t="shared" si="1"/>
        <v>0</v>
      </c>
    </row>
    <row r="77" spans="1:7" x14ac:dyDescent="0.3">
      <c r="A77" s="17" t="s">
        <v>123</v>
      </c>
      <c r="B77" s="21" t="s">
        <v>276</v>
      </c>
      <c r="C77" s="21" t="s">
        <v>239</v>
      </c>
      <c r="D77" s="14" t="s">
        <v>1</v>
      </c>
      <c r="E77" s="17"/>
      <c r="F77" s="26">
        <v>2.3499999999999996</v>
      </c>
      <c r="G77" s="26">
        <f t="shared" si="1"/>
        <v>0</v>
      </c>
    </row>
    <row r="78" spans="1:7" x14ac:dyDescent="0.3">
      <c r="A78" s="17" t="s">
        <v>125</v>
      </c>
      <c r="B78" s="21" t="s">
        <v>276</v>
      </c>
      <c r="C78" s="21" t="s">
        <v>241</v>
      </c>
      <c r="D78" s="14" t="s">
        <v>1</v>
      </c>
      <c r="E78" s="17"/>
      <c r="F78" s="26">
        <v>2.3499999999999996</v>
      </c>
      <c r="G78" s="26">
        <f t="shared" si="1"/>
        <v>0</v>
      </c>
    </row>
    <row r="79" spans="1:7" x14ac:dyDescent="0.3">
      <c r="A79" s="17" t="s">
        <v>43</v>
      </c>
      <c r="B79" s="21" t="s">
        <v>255</v>
      </c>
      <c r="C79" s="20" t="s">
        <v>152</v>
      </c>
      <c r="D79" s="14" t="s">
        <v>5</v>
      </c>
      <c r="E79" s="18"/>
      <c r="F79" s="26">
        <v>9.2899999999999991</v>
      </c>
      <c r="G79" s="26">
        <f t="shared" si="1"/>
        <v>0</v>
      </c>
    </row>
    <row r="80" spans="1:7" x14ac:dyDescent="0.3">
      <c r="A80" s="17" t="s">
        <v>44</v>
      </c>
      <c r="B80" s="21" t="s">
        <v>255</v>
      </c>
      <c r="C80" s="20" t="s">
        <v>153</v>
      </c>
      <c r="D80" s="14" t="s">
        <v>5</v>
      </c>
      <c r="E80" s="17"/>
      <c r="F80" s="26">
        <v>8.57</v>
      </c>
      <c r="G80" s="26">
        <f t="shared" si="1"/>
        <v>0</v>
      </c>
    </row>
    <row r="81" spans="1:7" x14ac:dyDescent="0.3">
      <c r="A81" s="13" t="s">
        <v>36</v>
      </c>
      <c r="B81" s="21" t="s">
        <v>255</v>
      </c>
      <c r="C81" s="19" t="s">
        <v>145</v>
      </c>
      <c r="D81" s="15" t="s">
        <v>6</v>
      </c>
      <c r="E81" s="16"/>
      <c r="F81" s="26">
        <v>5.99</v>
      </c>
      <c r="G81" s="26">
        <f t="shared" si="1"/>
        <v>0</v>
      </c>
    </row>
    <row r="82" spans="1:7" x14ac:dyDescent="0.3">
      <c r="A82" s="13" t="s">
        <v>0</v>
      </c>
      <c r="B82" s="21" t="s">
        <v>255</v>
      </c>
      <c r="C82" s="19" t="s">
        <v>143</v>
      </c>
      <c r="D82" s="15" t="s">
        <v>6</v>
      </c>
      <c r="E82" s="16"/>
      <c r="F82" s="26">
        <v>4.99</v>
      </c>
      <c r="G82" s="26">
        <f t="shared" si="1"/>
        <v>0</v>
      </c>
    </row>
    <row r="83" spans="1:7" x14ac:dyDescent="0.3">
      <c r="A83" s="13" t="s">
        <v>37</v>
      </c>
      <c r="B83" s="21" t="s">
        <v>255</v>
      </c>
      <c r="C83" s="19" t="s">
        <v>146</v>
      </c>
      <c r="D83" s="15" t="s">
        <v>6</v>
      </c>
      <c r="E83" s="16"/>
      <c r="F83" s="26">
        <v>8.99</v>
      </c>
      <c r="G83" s="26">
        <f t="shared" si="1"/>
        <v>0</v>
      </c>
    </row>
    <row r="84" spans="1:7" s="61" customFormat="1" x14ac:dyDescent="0.3">
      <c r="A84" s="55" t="s">
        <v>289</v>
      </c>
      <c r="B84" s="56" t="s">
        <v>255</v>
      </c>
      <c r="C84" s="57" t="s">
        <v>290</v>
      </c>
      <c r="D84" s="58" t="s">
        <v>6</v>
      </c>
      <c r="E84" s="59"/>
      <c r="F84" s="60">
        <v>5.99</v>
      </c>
      <c r="G84" s="60">
        <f t="shared" si="1"/>
        <v>0</v>
      </c>
    </row>
    <row r="85" spans="1:7" x14ac:dyDescent="0.3">
      <c r="A85" s="13" t="s">
        <v>39</v>
      </c>
      <c r="B85" s="21" t="s">
        <v>255</v>
      </c>
      <c r="C85" s="19" t="s">
        <v>144</v>
      </c>
      <c r="D85" s="15" t="s">
        <v>6</v>
      </c>
      <c r="E85" s="16"/>
      <c r="F85" s="26">
        <v>5</v>
      </c>
      <c r="G85" s="26">
        <f t="shared" si="1"/>
        <v>0</v>
      </c>
    </row>
    <row r="86" spans="1:7" x14ac:dyDescent="0.3">
      <c r="A86" s="13" t="s">
        <v>42</v>
      </c>
      <c r="B86" s="21" t="s">
        <v>255</v>
      </c>
      <c r="C86" s="19" t="s">
        <v>151</v>
      </c>
      <c r="D86" s="14" t="s">
        <v>5</v>
      </c>
      <c r="E86" s="16"/>
      <c r="F86" s="26">
        <v>3.99</v>
      </c>
      <c r="G86" s="26">
        <f t="shared" si="1"/>
        <v>0</v>
      </c>
    </row>
    <row r="87" spans="1:7" x14ac:dyDescent="0.3">
      <c r="A87" s="13" t="s">
        <v>40</v>
      </c>
      <c r="B87" s="21" t="s">
        <v>255</v>
      </c>
      <c r="C87" s="19" t="s">
        <v>148</v>
      </c>
      <c r="D87" s="15" t="s">
        <v>6</v>
      </c>
      <c r="E87" s="16"/>
      <c r="F87" s="26">
        <v>26.99</v>
      </c>
      <c r="G87" s="26">
        <f t="shared" si="1"/>
        <v>0</v>
      </c>
    </row>
    <row r="88" spans="1:7" x14ac:dyDescent="0.3">
      <c r="A88" s="17" t="s">
        <v>121</v>
      </c>
      <c r="B88" s="21" t="s">
        <v>255</v>
      </c>
      <c r="C88" s="21" t="s">
        <v>237</v>
      </c>
      <c r="D88" s="14" t="s">
        <v>142</v>
      </c>
      <c r="E88" s="17"/>
      <c r="F88" s="26">
        <v>2.4900000000000002</v>
      </c>
      <c r="G88" s="26">
        <f t="shared" si="1"/>
        <v>0</v>
      </c>
    </row>
    <row r="89" spans="1:7" x14ac:dyDescent="0.3">
      <c r="A89" s="17" t="s">
        <v>121</v>
      </c>
      <c r="B89" s="21" t="s">
        <v>255</v>
      </c>
      <c r="C89" s="21" t="s">
        <v>237</v>
      </c>
      <c r="D89" s="14" t="s">
        <v>141</v>
      </c>
      <c r="E89" s="17"/>
      <c r="F89" s="26">
        <v>340</v>
      </c>
      <c r="G89" s="26">
        <f t="shared" si="1"/>
        <v>0</v>
      </c>
    </row>
    <row r="90" spans="1:7" x14ac:dyDescent="0.3">
      <c r="A90" s="13" t="s">
        <v>38</v>
      </c>
      <c r="B90" s="21" t="s">
        <v>255</v>
      </c>
      <c r="C90" s="19" t="s">
        <v>147</v>
      </c>
      <c r="D90" s="15" t="s">
        <v>5</v>
      </c>
      <c r="E90" s="16"/>
      <c r="F90" s="26">
        <v>9.64</v>
      </c>
      <c r="G90" s="26">
        <f t="shared" si="1"/>
        <v>0</v>
      </c>
    </row>
    <row r="91" spans="1:7" x14ac:dyDescent="0.3">
      <c r="A91" s="17" t="s">
        <v>89</v>
      </c>
      <c r="B91" s="21" t="s">
        <v>270</v>
      </c>
      <c r="C91" s="21" t="s">
        <v>205</v>
      </c>
      <c r="D91" s="14" t="s">
        <v>1</v>
      </c>
      <c r="E91" s="17"/>
      <c r="F91" s="26">
        <v>227.14</v>
      </c>
      <c r="G91" s="26">
        <f t="shared" si="1"/>
        <v>0</v>
      </c>
    </row>
    <row r="92" spans="1:7" x14ac:dyDescent="0.3">
      <c r="A92" s="17" t="s">
        <v>92</v>
      </c>
      <c r="B92" s="21" t="s">
        <v>270</v>
      </c>
      <c r="C92" s="21" t="s">
        <v>208</v>
      </c>
      <c r="D92" s="14" t="s">
        <v>1</v>
      </c>
      <c r="E92" s="17"/>
      <c r="F92" s="26">
        <v>84.29</v>
      </c>
      <c r="G92" s="26">
        <f t="shared" si="1"/>
        <v>0</v>
      </c>
    </row>
    <row r="93" spans="1:7" x14ac:dyDescent="0.3">
      <c r="A93" s="17" t="s">
        <v>90</v>
      </c>
      <c r="B93" s="21" t="s">
        <v>270</v>
      </c>
      <c r="C93" s="21" t="s">
        <v>206</v>
      </c>
      <c r="D93" s="14" t="s">
        <v>1</v>
      </c>
      <c r="E93" s="17"/>
      <c r="F93" s="26">
        <v>250</v>
      </c>
      <c r="G93" s="26">
        <f t="shared" si="1"/>
        <v>0</v>
      </c>
    </row>
    <row r="94" spans="1:7" x14ac:dyDescent="0.3">
      <c r="A94" s="17" t="s">
        <v>91</v>
      </c>
      <c r="B94" s="21" t="s">
        <v>270</v>
      </c>
      <c r="C94" s="21" t="s">
        <v>207</v>
      </c>
      <c r="D94" s="14" t="s">
        <v>1</v>
      </c>
      <c r="E94" s="17"/>
      <c r="F94" s="26">
        <v>262.86</v>
      </c>
      <c r="G94" s="26">
        <f t="shared" si="1"/>
        <v>0</v>
      </c>
    </row>
    <row r="95" spans="1:7" x14ac:dyDescent="0.3">
      <c r="A95" s="17" t="s">
        <v>93</v>
      </c>
      <c r="B95" s="21" t="s">
        <v>270</v>
      </c>
      <c r="C95" s="21" t="s">
        <v>209</v>
      </c>
      <c r="D95" s="14" t="s">
        <v>1</v>
      </c>
      <c r="E95" s="17"/>
      <c r="F95" s="26">
        <v>90</v>
      </c>
      <c r="G95" s="26">
        <f t="shared" si="1"/>
        <v>0</v>
      </c>
    </row>
    <row r="96" spans="1:7" x14ac:dyDescent="0.3">
      <c r="A96" s="17" t="s">
        <v>114</v>
      </c>
      <c r="B96" s="21" t="s">
        <v>272</v>
      </c>
      <c r="C96" s="21" t="s">
        <v>230</v>
      </c>
      <c r="D96" s="14" t="s">
        <v>5</v>
      </c>
      <c r="E96" s="17"/>
      <c r="F96" s="26">
        <v>16.989999999999998</v>
      </c>
      <c r="G96" s="26">
        <f t="shared" si="1"/>
        <v>0</v>
      </c>
    </row>
    <row r="97" spans="1:7" x14ac:dyDescent="0.3">
      <c r="A97" s="17" t="s">
        <v>101</v>
      </c>
      <c r="B97" s="21" t="s">
        <v>272</v>
      </c>
      <c r="C97" s="21" t="s">
        <v>217</v>
      </c>
      <c r="D97" s="14" t="s">
        <v>5</v>
      </c>
      <c r="E97" s="17"/>
      <c r="F97" s="26">
        <v>109</v>
      </c>
      <c r="G97" s="26">
        <f t="shared" si="1"/>
        <v>0</v>
      </c>
    </row>
    <row r="98" spans="1:7" x14ac:dyDescent="0.3">
      <c r="A98" s="17" t="s">
        <v>110</v>
      </c>
      <c r="B98" s="21" t="s">
        <v>272</v>
      </c>
      <c r="C98" s="21" t="s">
        <v>226</v>
      </c>
      <c r="D98" s="14" t="s">
        <v>1</v>
      </c>
      <c r="E98" s="17"/>
      <c r="F98" s="26">
        <v>5.5374999999999996</v>
      </c>
      <c r="G98" s="26">
        <f t="shared" si="1"/>
        <v>0</v>
      </c>
    </row>
    <row r="99" spans="1:7" x14ac:dyDescent="0.3">
      <c r="A99" s="17" t="s">
        <v>105</v>
      </c>
      <c r="B99" s="21" t="s">
        <v>272</v>
      </c>
      <c r="C99" s="21" t="s">
        <v>221</v>
      </c>
      <c r="D99" s="14" t="s">
        <v>1</v>
      </c>
      <c r="E99" s="17"/>
      <c r="F99" s="26">
        <v>6.1375000000000002</v>
      </c>
      <c r="G99" s="26">
        <f t="shared" si="1"/>
        <v>0</v>
      </c>
    </row>
    <row r="100" spans="1:7" x14ac:dyDescent="0.3">
      <c r="A100" s="17" t="s">
        <v>106</v>
      </c>
      <c r="B100" s="21" t="s">
        <v>272</v>
      </c>
      <c r="C100" s="21" t="s">
        <v>222</v>
      </c>
      <c r="D100" s="14" t="s">
        <v>1</v>
      </c>
      <c r="E100" s="17"/>
      <c r="F100" s="26">
        <v>8.76</v>
      </c>
      <c r="G100" s="26">
        <f t="shared" si="1"/>
        <v>0</v>
      </c>
    </row>
    <row r="101" spans="1:7" x14ac:dyDescent="0.3">
      <c r="A101" s="17" t="s">
        <v>109</v>
      </c>
      <c r="B101" s="21" t="s">
        <v>272</v>
      </c>
      <c r="C101" s="21" t="s">
        <v>225</v>
      </c>
      <c r="D101" s="14" t="s">
        <v>1</v>
      </c>
      <c r="E101" s="17"/>
      <c r="F101" s="26">
        <v>6.49</v>
      </c>
      <c r="G101" s="26">
        <f t="shared" si="1"/>
        <v>0</v>
      </c>
    </row>
    <row r="102" spans="1:7" x14ac:dyDescent="0.3">
      <c r="A102" s="17" t="s">
        <v>108</v>
      </c>
      <c r="B102" s="21" t="s">
        <v>272</v>
      </c>
      <c r="C102" s="21" t="s">
        <v>224</v>
      </c>
      <c r="D102" s="14" t="s">
        <v>1</v>
      </c>
      <c r="E102" s="17"/>
      <c r="F102" s="26">
        <v>16.940000000000001</v>
      </c>
      <c r="G102" s="26">
        <f t="shared" si="1"/>
        <v>0</v>
      </c>
    </row>
    <row r="103" spans="1:7" x14ac:dyDescent="0.3">
      <c r="A103" s="17" t="s">
        <v>137</v>
      </c>
      <c r="B103" s="21" t="s">
        <v>272</v>
      </c>
      <c r="C103" s="21" t="s">
        <v>254</v>
      </c>
      <c r="D103" s="14" t="s">
        <v>1</v>
      </c>
      <c r="E103" s="17"/>
      <c r="F103" s="26">
        <v>210.75</v>
      </c>
      <c r="G103" s="26">
        <f t="shared" si="1"/>
        <v>0</v>
      </c>
    </row>
    <row r="104" spans="1:7" x14ac:dyDescent="0.3">
      <c r="A104" s="17" t="s">
        <v>138</v>
      </c>
      <c r="B104" s="21" t="s">
        <v>272</v>
      </c>
      <c r="C104" s="21" t="s">
        <v>253</v>
      </c>
      <c r="D104" s="14" t="s">
        <v>1</v>
      </c>
      <c r="E104" s="17"/>
      <c r="F104" s="26">
        <v>210.75</v>
      </c>
      <c r="G104" s="26">
        <f t="shared" si="1"/>
        <v>0</v>
      </c>
    </row>
    <row r="105" spans="1:7" x14ac:dyDescent="0.3">
      <c r="A105" s="17" t="s">
        <v>136</v>
      </c>
      <c r="B105" s="21" t="s">
        <v>272</v>
      </c>
      <c r="C105" s="21" t="s">
        <v>252</v>
      </c>
      <c r="D105" s="14" t="s">
        <v>1</v>
      </c>
      <c r="E105" s="17"/>
      <c r="F105" s="26">
        <v>210.75</v>
      </c>
      <c r="G105" s="26">
        <f t="shared" si="1"/>
        <v>0</v>
      </c>
    </row>
    <row r="106" spans="1:7" x14ac:dyDescent="0.3">
      <c r="A106" s="17" t="s">
        <v>104</v>
      </c>
      <c r="B106" s="21" t="s">
        <v>272</v>
      </c>
      <c r="C106" s="21" t="s">
        <v>220</v>
      </c>
      <c r="D106" s="14" t="s">
        <v>1</v>
      </c>
      <c r="E106" s="17"/>
      <c r="F106" s="26">
        <v>18.440000000000001</v>
      </c>
      <c r="G106" s="26">
        <f t="shared" si="1"/>
        <v>0</v>
      </c>
    </row>
    <row r="107" spans="1:7" x14ac:dyDescent="0.3">
      <c r="A107" s="17" t="s">
        <v>118</v>
      </c>
      <c r="B107" s="21" t="s">
        <v>272</v>
      </c>
      <c r="C107" s="21" t="s">
        <v>234</v>
      </c>
      <c r="D107" s="14" t="s">
        <v>1</v>
      </c>
      <c r="E107" s="17"/>
      <c r="F107" s="26">
        <v>16.73</v>
      </c>
      <c r="G107" s="26">
        <f t="shared" si="1"/>
        <v>0</v>
      </c>
    </row>
    <row r="108" spans="1:7" x14ac:dyDescent="0.3">
      <c r="A108" s="17" t="s">
        <v>117</v>
      </c>
      <c r="B108" s="21" t="s">
        <v>272</v>
      </c>
      <c r="C108" s="21" t="s">
        <v>233</v>
      </c>
      <c r="D108" s="14" t="s">
        <v>1</v>
      </c>
      <c r="E108" s="17"/>
      <c r="F108" s="26">
        <v>16.73</v>
      </c>
      <c r="G108" s="26">
        <f t="shared" si="1"/>
        <v>0</v>
      </c>
    </row>
    <row r="109" spans="1:7" x14ac:dyDescent="0.3">
      <c r="A109" s="17" t="s">
        <v>99</v>
      </c>
      <c r="B109" s="21" t="s">
        <v>272</v>
      </c>
      <c r="C109" s="21" t="s">
        <v>215</v>
      </c>
      <c r="D109" s="14" t="s">
        <v>1</v>
      </c>
      <c r="E109" s="17"/>
      <c r="F109" s="26">
        <v>8.51</v>
      </c>
      <c r="G109" s="26">
        <f t="shared" si="1"/>
        <v>0</v>
      </c>
    </row>
    <row r="110" spans="1:7" x14ac:dyDescent="0.3">
      <c r="A110" s="17" t="s">
        <v>100</v>
      </c>
      <c r="B110" s="21" t="s">
        <v>272</v>
      </c>
      <c r="C110" s="21" t="s">
        <v>216</v>
      </c>
      <c r="D110" s="14" t="s">
        <v>1</v>
      </c>
      <c r="E110" s="17"/>
      <c r="F110" s="26">
        <v>8.51</v>
      </c>
      <c r="G110" s="26">
        <f t="shared" si="1"/>
        <v>0</v>
      </c>
    </row>
    <row r="111" spans="1:7" x14ac:dyDescent="0.3">
      <c r="A111" s="17" t="s">
        <v>102</v>
      </c>
      <c r="B111" s="21" t="s">
        <v>272</v>
      </c>
      <c r="C111" s="21" t="s">
        <v>218</v>
      </c>
      <c r="D111" s="14" t="s">
        <v>1</v>
      </c>
      <c r="E111" s="17"/>
      <c r="F111" s="26">
        <v>8.51</v>
      </c>
      <c r="G111" s="26">
        <f t="shared" si="1"/>
        <v>0</v>
      </c>
    </row>
    <row r="112" spans="1:7" x14ac:dyDescent="0.3">
      <c r="A112" s="17" t="s">
        <v>103</v>
      </c>
      <c r="B112" s="21" t="s">
        <v>272</v>
      </c>
      <c r="C112" s="21" t="s">
        <v>219</v>
      </c>
      <c r="D112" s="14" t="s">
        <v>1</v>
      </c>
      <c r="E112" s="17"/>
      <c r="F112" s="26">
        <v>8.51</v>
      </c>
      <c r="G112" s="26">
        <f t="shared" si="1"/>
        <v>0</v>
      </c>
    </row>
    <row r="113" spans="1:7" x14ac:dyDescent="0.3">
      <c r="A113" s="17" t="s">
        <v>111</v>
      </c>
      <c r="B113" s="21" t="s">
        <v>272</v>
      </c>
      <c r="C113" s="21" t="s">
        <v>227</v>
      </c>
      <c r="D113" s="14" t="s">
        <v>1</v>
      </c>
      <c r="E113" s="17"/>
      <c r="F113" s="26">
        <v>5.84</v>
      </c>
      <c r="G113" s="26">
        <f t="shared" si="1"/>
        <v>0</v>
      </c>
    </row>
    <row r="114" spans="1:7" x14ac:dyDescent="0.3">
      <c r="A114" s="17" t="s">
        <v>98</v>
      </c>
      <c r="B114" s="21" t="s">
        <v>272</v>
      </c>
      <c r="C114" s="21" t="s">
        <v>214</v>
      </c>
      <c r="D114" s="14" t="s">
        <v>1</v>
      </c>
      <c r="E114" s="17"/>
      <c r="F114" s="26">
        <v>4.01</v>
      </c>
      <c r="G114" s="26">
        <f t="shared" si="1"/>
        <v>0</v>
      </c>
    </row>
    <row r="115" spans="1:7" x14ac:dyDescent="0.3">
      <c r="A115" s="17" t="s">
        <v>107</v>
      </c>
      <c r="B115" s="21" t="s">
        <v>272</v>
      </c>
      <c r="C115" s="21" t="s">
        <v>223</v>
      </c>
      <c r="D115" s="14" t="s">
        <v>1</v>
      </c>
      <c r="E115" s="17"/>
      <c r="F115" s="26">
        <v>9.64</v>
      </c>
      <c r="G115" s="26">
        <f t="shared" si="1"/>
        <v>0</v>
      </c>
    </row>
    <row r="116" spans="1:7" x14ac:dyDescent="0.3">
      <c r="A116" s="17" t="s">
        <v>115</v>
      </c>
      <c r="B116" s="21" t="s">
        <v>272</v>
      </c>
      <c r="C116" s="21" t="s">
        <v>231</v>
      </c>
      <c r="D116" s="14" t="s">
        <v>1</v>
      </c>
      <c r="E116" s="17"/>
      <c r="F116" s="26">
        <v>4.01</v>
      </c>
      <c r="G116" s="26">
        <f t="shared" ref="G116:G142" si="2">F116*E116</f>
        <v>0</v>
      </c>
    </row>
    <row r="117" spans="1:7" x14ac:dyDescent="0.3">
      <c r="A117" s="17" t="s">
        <v>116</v>
      </c>
      <c r="B117" s="21" t="s">
        <v>272</v>
      </c>
      <c r="C117" s="21" t="s">
        <v>232</v>
      </c>
      <c r="D117" s="14" t="s">
        <v>1</v>
      </c>
      <c r="E117" s="17"/>
      <c r="F117" s="26">
        <v>5.27</v>
      </c>
      <c r="G117" s="26">
        <f t="shared" si="2"/>
        <v>0</v>
      </c>
    </row>
    <row r="118" spans="1:7" x14ac:dyDescent="0.3">
      <c r="A118" s="17" t="s">
        <v>112</v>
      </c>
      <c r="B118" s="21" t="s">
        <v>272</v>
      </c>
      <c r="C118" s="21" t="s">
        <v>228</v>
      </c>
      <c r="D118" s="14" t="s">
        <v>1</v>
      </c>
      <c r="E118" s="17"/>
      <c r="F118" s="26">
        <v>6.07</v>
      </c>
      <c r="G118" s="26">
        <f t="shared" si="2"/>
        <v>0</v>
      </c>
    </row>
    <row r="119" spans="1:7" x14ac:dyDescent="0.3">
      <c r="A119" s="17" t="s">
        <v>113</v>
      </c>
      <c r="B119" s="21" t="s">
        <v>272</v>
      </c>
      <c r="C119" s="21" t="s">
        <v>229</v>
      </c>
      <c r="D119" s="14" t="s">
        <v>1</v>
      </c>
      <c r="E119" s="17"/>
      <c r="F119" s="26">
        <v>5.27</v>
      </c>
      <c r="G119" s="26">
        <f t="shared" si="2"/>
        <v>0</v>
      </c>
    </row>
    <row r="120" spans="1:7" x14ac:dyDescent="0.3">
      <c r="A120" s="17" t="s">
        <v>17</v>
      </c>
      <c r="B120" s="21" t="s">
        <v>267</v>
      </c>
      <c r="C120" s="21" t="s">
        <v>191</v>
      </c>
      <c r="D120" s="14" t="s">
        <v>1</v>
      </c>
      <c r="E120" s="17"/>
      <c r="F120" s="26">
        <v>2.96</v>
      </c>
      <c r="G120" s="26">
        <f t="shared" si="2"/>
        <v>0</v>
      </c>
    </row>
    <row r="121" spans="1:7" x14ac:dyDescent="0.3">
      <c r="A121" s="17" t="s">
        <v>17</v>
      </c>
      <c r="B121" s="21" t="s">
        <v>267</v>
      </c>
      <c r="C121" s="21" t="s">
        <v>191</v>
      </c>
      <c r="D121" s="14" t="s">
        <v>6</v>
      </c>
      <c r="E121" s="17"/>
      <c r="F121" s="26">
        <v>106.46</v>
      </c>
      <c r="G121" s="26">
        <f t="shared" si="2"/>
        <v>0</v>
      </c>
    </row>
    <row r="122" spans="1:7" x14ac:dyDescent="0.3">
      <c r="A122" s="17" t="s">
        <v>132</v>
      </c>
      <c r="B122" s="21" t="s">
        <v>267</v>
      </c>
      <c r="C122" s="21" t="s">
        <v>248</v>
      </c>
      <c r="D122" s="14" t="s">
        <v>1</v>
      </c>
      <c r="E122" s="17"/>
      <c r="F122" s="26">
        <v>8.84</v>
      </c>
      <c r="G122" s="26">
        <f t="shared" si="2"/>
        <v>0</v>
      </c>
    </row>
    <row r="123" spans="1:7" x14ac:dyDescent="0.3">
      <c r="A123" s="17" t="s">
        <v>61</v>
      </c>
      <c r="B123" s="21" t="s">
        <v>260</v>
      </c>
      <c r="C123" s="21" t="s">
        <v>174</v>
      </c>
      <c r="D123" s="14" t="s">
        <v>1</v>
      </c>
      <c r="E123" s="17"/>
      <c r="F123" s="26">
        <v>935.71</v>
      </c>
      <c r="G123" s="26">
        <f t="shared" si="2"/>
        <v>0</v>
      </c>
    </row>
    <row r="124" spans="1:7" x14ac:dyDescent="0.3">
      <c r="A124" s="17" t="s">
        <v>134</v>
      </c>
      <c r="B124" s="21" t="s">
        <v>260</v>
      </c>
      <c r="C124" s="21" t="s">
        <v>250</v>
      </c>
      <c r="D124" s="14" t="s">
        <v>1</v>
      </c>
      <c r="E124" s="17"/>
      <c r="F124" s="26">
        <v>9.99</v>
      </c>
      <c r="G124" s="26">
        <f t="shared" si="2"/>
        <v>0</v>
      </c>
    </row>
    <row r="125" spans="1:7" x14ac:dyDescent="0.3">
      <c r="A125" s="17" t="s">
        <v>58</v>
      </c>
      <c r="B125" s="21" t="s">
        <v>260</v>
      </c>
      <c r="C125" s="21" t="s">
        <v>171</v>
      </c>
      <c r="D125" s="14" t="s">
        <v>1</v>
      </c>
      <c r="E125" s="17"/>
      <c r="F125" s="26">
        <v>712.86</v>
      </c>
      <c r="G125" s="26">
        <f t="shared" si="2"/>
        <v>0</v>
      </c>
    </row>
    <row r="126" spans="1:7" x14ac:dyDescent="0.3">
      <c r="A126" s="17" t="s">
        <v>57</v>
      </c>
      <c r="B126" s="21" t="s">
        <v>260</v>
      </c>
      <c r="C126" s="21" t="s">
        <v>170</v>
      </c>
      <c r="D126" s="14" t="s">
        <v>1</v>
      </c>
      <c r="E126" s="17"/>
      <c r="F126" s="26">
        <v>1074</v>
      </c>
      <c r="G126" s="26">
        <f t="shared" si="2"/>
        <v>0</v>
      </c>
    </row>
    <row r="127" spans="1:7" x14ac:dyDescent="0.3">
      <c r="A127" s="17" t="s">
        <v>127</v>
      </c>
      <c r="B127" s="21" t="s">
        <v>260</v>
      </c>
      <c r="C127" s="21" t="s">
        <v>243</v>
      </c>
      <c r="D127" s="14" t="s">
        <v>1</v>
      </c>
      <c r="E127" s="17"/>
      <c r="F127" s="26">
        <v>27.14</v>
      </c>
      <c r="G127" s="26">
        <f t="shared" si="2"/>
        <v>0</v>
      </c>
    </row>
    <row r="128" spans="1:7" x14ac:dyDescent="0.3">
      <c r="A128" s="17" t="s">
        <v>60</v>
      </c>
      <c r="B128" s="21" t="s">
        <v>260</v>
      </c>
      <c r="C128" s="21" t="s">
        <v>173</v>
      </c>
      <c r="D128" s="14" t="s">
        <v>1</v>
      </c>
      <c r="E128" s="17"/>
      <c r="F128" s="26">
        <v>1579</v>
      </c>
      <c r="G128" s="26">
        <f t="shared" si="2"/>
        <v>0</v>
      </c>
    </row>
    <row r="129" spans="1:7" x14ac:dyDescent="0.3">
      <c r="A129" s="17" t="s">
        <v>75</v>
      </c>
      <c r="B129" s="21" t="s">
        <v>266</v>
      </c>
      <c r="C129" s="21" t="s">
        <v>190</v>
      </c>
      <c r="D129" s="14" t="s">
        <v>6</v>
      </c>
      <c r="E129" s="17"/>
      <c r="F129" s="26">
        <v>11.43</v>
      </c>
      <c r="G129" s="26">
        <f t="shared" si="2"/>
        <v>0</v>
      </c>
    </row>
    <row r="130" spans="1:7" x14ac:dyDescent="0.3">
      <c r="A130" s="17" t="s">
        <v>62</v>
      </c>
      <c r="B130" s="21" t="s">
        <v>262</v>
      </c>
      <c r="C130" s="21" t="s">
        <v>175</v>
      </c>
      <c r="D130" s="14" t="s">
        <v>1</v>
      </c>
      <c r="E130" s="17"/>
      <c r="F130" s="26">
        <v>2.2000000000000002</v>
      </c>
      <c r="G130" s="26">
        <f t="shared" si="2"/>
        <v>0</v>
      </c>
    </row>
    <row r="131" spans="1:7" x14ac:dyDescent="0.3">
      <c r="A131" s="17" t="s">
        <v>63</v>
      </c>
      <c r="B131" s="21" t="s">
        <v>262</v>
      </c>
      <c r="C131" s="21" t="s">
        <v>176</v>
      </c>
      <c r="D131" s="14" t="s">
        <v>1</v>
      </c>
      <c r="E131" s="17"/>
      <c r="F131" s="26">
        <v>2.99</v>
      </c>
      <c r="G131" s="26">
        <f t="shared" si="2"/>
        <v>0</v>
      </c>
    </row>
    <row r="132" spans="1:7" x14ac:dyDescent="0.3">
      <c r="A132" s="17" t="s">
        <v>64</v>
      </c>
      <c r="B132" s="21" t="s">
        <v>262</v>
      </c>
      <c r="C132" s="21" t="s">
        <v>177</v>
      </c>
      <c r="D132" s="14" t="s">
        <v>1</v>
      </c>
      <c r="E132" s="17"/>
      <c r="F132" s="26">
        <v>4.24</v>
      </c>
      <c r="G132" s="26">
        <f t="shared" si="2"/>
        <v>0</v>
      </c>
    </row>
    <row r="133" spans="1:7" x14ac:dyDescent="0.3">
      <c r="A133" s="17" t="s">
        <v>65</v>
      </c>
      <c r="B133" s="21" t="s">
        <v>262</v>
      </c>
      <c r="C133" s="21" t="s">
        <v>178</v>
      </c>
      <c r="D133" s="14" t="s">
        <v>1</v>
      </c>
      <c r="E133" s="17"/>
      <c r="F133" s="26">
        <v>12.4</v>
      </c>
      <c r="G133" s="26">
        <f t="shared" si="2"/>
        <v>0</v>
      </c>
    </row>
    <row r="134" spans="1:7" x14ac:dyDescent="0.3">
      <c r="A134" s="17" t="s">
        <v>67</v>
      </c>
      <c r="B134" s="21" t="s">
        <v>262</v>
      </c>
      <c r="C134" s="21" t="s">
        <v>180</v>
      </c>
      <c r="D134" s="14" t="s">
        <v>139</v>
      </c>
      <c r="E134" s="17"/>
      <c r="F134" s="26">
        <v>12.94</v>
      </c>
      <c r="G134" s="26">
        <f t="shared" si="2"/>
        <v>0</v>
      </c>
    </row>
    <row r="135" spans="1:7" x14ac:dyDescent="0.3">
      <c r="A135" s="17" t="s">
        <v>66</v>
      </c>
      <c r="B135" s="21" t="s">
        <v>262</v>
      </c>
      <c r="C135" s="21" t="s">
        <v>179</v>
      </c>
      <c r="D135" s="14" t="s">
        <v>139</v>
      </c>
      <c r="E135" s="17"/>
      <c r="F135" s="26">
        <v>12.09</v>
      </c>
      <c r="G135" s="26">
        <f t="shared" si="2"/>
        <v>0</v>
      </c>
    </row>
    <row r="136" spans="1:7" x14ac:dyDescent="0.3">
      <c r="A136" s="17" t="s">
        <v>133</v>
      </c>
      <c r="B136" s="21" t="s">
        <v>268</v>
      </c>
      <c r="C136" s="21" t="s">
        <v>249</v>
      </c>
      <c r="D136" s="14" t="s">
        <v>6</v>
      </c>
      <c r="E136" s="17"/>
      <c r="F136" s="26">
        <v>6.97</v>
      </c>
      <c r="G136" s="26">
        <f t="shared" si="2"/>
        <v>0</v>
      </c>
    </row>
    <row r="137" spans="1:7" x14ac:dyDescent="0.3">
      <c r="A137" s="17" t="s">
        <v>76</v>
      </c>
      <c r="B137" s="21" t="s">
        <v>268</v>
      </c>
      <c r="C137" s="21" t="s">
        <v>193</v>
      </c>
      <c r="D137" s="14" t="s">
        <v>1</v>
      </c>
      <c r="E137" s="17"/>
      <c r="F137" s="26">
        <v>8.06</v>
      </c>
      <c r="G137" s="26">
        <f t="shared" si="2"/>
        <v>0</v>
      </c>
    </row>
    <row r="138" spans="1:7" x14ac:dyDescent="0.3">
      <c r="A138" s="17" t="s">
        <v>34</v>
      </c>
      <c r="B138" s="21" t="s">
        <v>268</v>
      </c>
      <c r="C138" s="21" t="s">
        <v>192</v>
      </c>
      <c r="D138" s="14" t="s">
        <v>1</v>
      </c>
      <c r="E138" s="17"/>
      <c r="F138" s="26">
        <v>45.71</v>
      </c>
      <c r="G138" s="26">
        <f t="shared" si="2"/>
        <v>0</v>
      </c>
    </row>
    <row r="139" spans="1:7" x14ac:dyDescent="0.3">
      <c r="A139" s="17" t="s">
        <v>77</v>
      </c>
      <c r="B139" s="21" t="s">
        <v>268</v>
      </c>
      <c r="C139" s="21" t="s">
        <v>194</v>
      </c>
      <c r="D139" s="14" t="s">
        <v>5</v>
      </c>
      <c r="E139" s="17"/>
      <c r="F139" s="26">
        <v>75.900000000000006</v>
      </c>
      <c r="G139" s="26">
        <f t="shared" si="2"/>
        <v>0</v>
      </c>
    </row>
    <row r="140" spans="1:7" x14ac:dyDescent="0.3">
      <c r="A140" s="17" t="s">
        <v>130</v>
      </c>
      <c r="B140" s="21" t="s">
        <v>261</v>
      </c>
      <c r="C140" s="21" t="s">
        <v>246</v>
      </c>
      <c r="D140" s="14" t="s">
        <v>1</v>
      </c>
      <c r="E140" s="17"/>
      <c r="F140" s="26">
        <v>0.86</v>
      </c>
      <c r="G140" s="26">
        <f t="shared" si="2"/>
        <v>0</v>
      </c>
    </row>
    <row r="141" spans="1:7" x14ac:dyDescent="0.3">
      <c r="A141" s="17" t="s">
        <v>59</v>
      </c>
      <c r="B141" s="21" t="s">
        <v>261</v>
      </c>
      <c r="C141" s="21" t="s">
        <v>172</v>
      </c>
      <c r="D141" s="14" t="s">
        <v>1</v>
      </c>
      <c r="E141" s="17"/>
      <c r="F141" s="26">
        <v>25.71</v>
      </c>
      <c r="G141" s="26">
        <f t="shared" si="2"/>
        <v>0</v>
      </c>
    </row>
    <row r="142" spans="1:7" x14ac:dyDescent="0.3">
      <c r="A142" s="17" t="s">
        <v>131</v>
      </c>
      <c r="B142" s="21" t="s">
        <v>261</v>
      </c>
      <c r="C142" s="21" t="s">
        <v>247</v>
      </c>
      <c r="D142" s="14" t="s">
        <v>1</v>
      </c>
      <c r="E142" s="17"/>
      <c r="F142" s="26">
        <v>1.0900000000000001</v>
      </c>
      <c r="G142" s="26">
        <f t="shared" si="2"/>
        <v>0</v>
      </c>
    </row>
    <row r="143" spans="1:7" ht="15" thickBot="1" x14ac:dyDescent="0.35"/>
    <row r="144" spans="1:7" ht="15" thickBot="1" x14ac:dyDescent="0.35">
      <c r="F144" s="37" t="s">
        <v>286</v>
      </c>
      <c r="G144" s="38">
        <f>SUM(G27:G143)</f>
        <v>0</v>
      </c>
    </row>
  </sheetData>
  <mergeCells count="2">
    <mergeCell ref="D11:G12"/>
    <mergeCell ref="A6:C6"/>
  </mergeCells>
  <conditionalFormatting sqref="C7:D9 F1:F3 C26 E4 D3 D6:E6">
    <cfRule type="containsText" dxfId="1" priority="8" operator="containsText" text="setup">
      <formula>NOT(ISERROR(SEARCH("setup",C1)))</formula>
    </cfRule>
  </conditionalFormatting>
  <conditionalFormatting sqref="C11:C16">
    <cfRule type="containsText" dxfId="0" priority="2" operator="containsText" text="setup">
      <formula>NOT(ISERROR(SEARCH("setup",C11)))</formula>
    </cfRule>
  </conditionalFormatting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Rayball</dc:creator>
  <cp:lastModifiedBy>Guildner, Becky</cp:lastModifiedBy>
  <cp:lastPrinted>2021-04-21T19:38:21Z</cp:lastPrinted>
  <dcterms:created xsi:type="dcterms:W3CDTF">2020-06-19T15:01:46Z</dcterms:created>
  <dcterms:modified xsi:type="dcterms:W3CDTF">2023-02-01T16:56:41Z</dcterms:modified>
</cp:coreProperties>
</file>